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L:\Shared\ISLG\Content\1 - Document Collection\4 - PDF to Converter\"/>
    </mc:Choice>
  </mc:AlternateContent>
  <xr:revisionPtr revIDLastSave="0" documentId="13_ncr:1_{244A96D1-D732-49E7-9C4C-BA9802E5CF3A}" xr6:coauthVersionLast="47" xr6:coauthVersionMax="47" xr10:uidLastSave="{00000000-0000-0000-0000-000000000000}"/>
  <bookViews>
    <workbookView xWindow="-108" yWindow="-108" windowWidth="23256" windowHeight="12456" activeTab="1" xr2:uid="{EF156B15-C1D3-4C74-A98A-2F62CE50A1B0}"/>
  </bookViews>
  <sheets>
    <sheet name="Article Citator" sheetId="1" r:id="rId1"/>
    <sheet name="JP Citator" sheetId="2" r:id="rId2"/>
  </sheets>
  <externalReferences>
    <externalReference r:id="rId3"/>
    <externalReference r:id="rId4"/>
  </externalReferences>
  <definedNames>
    <definedName name="InstList">[1]Instruments!$A$2:$B$1541</definedName>
    <definedName name="JurTable">[2]Jurisprudence!$A$2:$D$3731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 l="1"/>
  <c r="B20" i="2"/>
  <c r="B19" i="2"/>
  <c r="B18" i="2"/>
  <c r="B17" i="2"/>
  <c r="B16" i="2"/>
  <c r="B15" i="2"/>
  <c r="B14" i="2"/>
  <c r="B13" i="2"/>
  <c r="B12" i="2"/>
  <c r="B11" i="2"/>
  <c r="B10" i="2"/>
  <c r="B9" i="2"/>
  <c r="B8" i="2"/>
  <c r="B7" i="2"/>
  <c r="B6" i="2"/>
  <c r="B5" i="2"/>
  <c r="B4" i="2"/>
  <c r="B3" i="2"/>
  <c r="B2" i="2"/>
  <c r="B1" i="2"/>
  <c r="B19" i="1" l="1"/>
  <c r="B18" i="1"/>
  <c r="B17" i="1"/>
  <c r="B16" i="1"/>
  <c r="B15" i="1"/>
  <c r="B14" i="1"/>
  <c r="B13" i="1"/>
  <c r="B12" i="1"/>
  <c r="B11" i="1"/>
  <c r="B10" i="1"/>
  <c r="B9" i="1"/>
  <c r="B8" i="1"/>
  <c r="B7" i="1"/>
  <c r="B6" i="1"/>
  <c r="B5" i="1"/>
  <c r="B4" i="1"/>
  <c r="B3" i="1"/>
  <c r="B2" i="1"/>
  <c r="B1" i="1"/>
</calcChain>
</file>

<file path=xl/sharedStrings.xml><?xml version="1.0" encoding="utf-8"?>
<sst xmlns="http://schemas.openxmlformats.org/spreadsheetml/2006/main" count="184" uniqueCount="58">
  <si>
    <t>ARB/0029</t>
  </si>
  <si>
    <t>Generally</t>
  </si>
  <si>
    <t>IC/0117/05</t>
  </si>
  <si>
    <t>Paragraph(s)</t>
  </si>
  <si>
    <t>85-86;99;106;128;135-136</t>
  </si>
  <si>
    <t>Rule53</t>
  </si>
  <si>
    <t>85-86</t>
  </si>
  <si>
    <t>Rule6</t>
  </si>
  <si>
    <t>92;95;99</t>
  </si>
  <si>
    <t>Rule6(2)</t>
  </si>
  <si>
    <t>95;128;133</t>
  </si>
  <si>
    <t>Rule9</t>
  </si>
  <si>
    <t>86;90;92;95-96;99;106</t>
  </si>
  <si>
    <t>Rule9(6)</t>
  </si>
  <si>
    <t>OTI/0006</t>
  </si>
  <si>
    <t>Article12</t>
  </si>
  <si>
    <t>Article14(1)</t>
  </si>
  <si>
    <t>88;90;92;94;99;101;104;112;117;136;143</t>
  </si>
  <si>
    <t>Article52(3)</t>
  </si>
  <si>
    <t>Article52(4)</t>
  </si>
  <si>
    <t>82;84</t>
  </si>
  <si>
    <t>Article57</t>
  </si>
  <si>
    <t>90;92-93;99;101;104</t>
  </si>
  <si>
    <t>Article58</t>
  </si>
  <si>
    <t>90;106</t>
  </si>
  <si>
    <t>Article6(1)(c)</t>
  </si>
  <si>
    <t>Article6(3)</t>
  </si>
  <si>
    <t>ChapterV</t>
  </si>
  <si>
    <t>82-83;85;91;99-100;102;106;110;122;126;128-129;133;135-136</t>
  </si>
  <si>
    <t>OTI/0206</t>
  </si>
  <si>
    <t>98;118;144</t>
  </si>
  <si>
    <t>Rule2.3.2</t>
  </si>
  <si>
    <t>Rule3.3.9</t>
  </si>
  <si>
    <t>118;137;140;144</t>
  </si>
  <si>
    <t>IC/0140/03</t>
  </si>
  <si>
    <t>57;58</t>
  </si>
  <si>
    <t>Footnote</t>
  </si>
  <si>
    <t>fn110</t>
  </si>
  <si>
    <t>66;67</t>
  </si>
  <si>
    <t>IC/0147/01</t>
  </si>
  <si>
    <t>All Citations</t>
  </si>
  <si>
    <t>133;fn110</t>
  </si>
  <si>
    <t>73;74</t>
  </si>
  <si>
    <t>94;95;104</t>
  </si>
  <si>
    <t>IC/0160/16</t>
  </si>
  <si>
    <t>101;106</t>
  </si>
  <si>
    <t>62;63</t>
  </si>
  <si>
    <t>IC/0170/02</t>
  </si>
  <si>
    <t>101-102;106;135;fn110</t>
  </si>
  <si>
    <t>102;135</t>
  </si>
  <si>
    <t>63;64;65</t>
  </si>
  <si>
    <t>IC/0210/01</t>
  </si>
  <si>
    <t>101;fn110;fn112</t>
  </si>
  <si>
    <t>fn112</t>
  </si>
  <si>
    <t>IC/0237/01</t>
  </si>
  <si>
    <t>39;40</t>
  </si>
  <si>
    <t>UN/0028/05</t>
  </si>
  <si>
    <t>22;23;24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</si>
</sst>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0" fillId="0" borderId="0" xfId="0" applyFill="1" applyAlignment="1" applyProtection="1">
      <alignment vertical="top"/>
      <protection locked="0"/>
    </xf>
    <xf numFmtId="0" fontId="0" fillId="0" borderId="0" xfId="0" applyFill="1" applyAlignment="1" applyProtection="1">
      <alignment horizontal="center" vertical="top"/>
      <protection locked="0"/>
    </xf>
    <xf numFmtId="49" fontId="0" fillId="0" borderId="0" xfId="0" applyNumberFormat="1" applyFill="1" applyAlignment="1" applyProtection="1">
      <alignment horizontal="left" vertical="top"/>
      <protection locked="0"/>
    </xf>
    <xf numFmtId="0" fontId="0" fillId="0" borderId="0" xfId="0" applyFill="1"/>
    <xf numFmtId="0" fontId="1" fillId="0" borderId="0" xfId="0" applyFont="1" applyFill="1" applyProtection="1">
      <protection locked="0"/>
    </xf>
    <xf numFmtId="0" fontId="0" fillId="0" borderId="0" xfId="0" applyFill="1" applyAlignment="1" applyProtection="1">
      <alignment horizontal="left"/>
      <protection locked="0"/>
    </xf>
    <xf numFmtId="49" fontId="1" fillId="0" borderId="0" xfId="0" applyNumberFormat="1" applyFont="1" applyFill="1" applyAlignment="1" applyProtection="1">
      <alignment horizontal="center"/>
      <protection locked="0"/>
    </xf>
    <xf numFmtId="0" fontId="0" fillId="0" borderId="0" xfId="0" applyFill="1" applyAlignment="1" applyProtection="1">
      <alignment horizontal="center"/>
      <protection locked="0"/>
    </xf>
    <xf numFmtId="0" fontId="0" fillId="0" borderId="0" xfId="0" applyFill="1" applyProtection="1">
      <protection locked="0"/>
    </xf>
    <xf numFmtId="49" fontId="0" fillId="0" borderId="0" xfId="0" applyNumberFormat="1" applyFill="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Shared\ISLG\Content\0%20-%20Data%20Capture\0%20-%20DATA%20CAPTURE%20DOCUMENTS\0%20-%20Master%20Lists\ISLG%20-%20Article%20Citator%20Master.xlsm" TargetMode="External"/><Relationship Id="rId1" Type="http://schemas.openxmlformats.org/officeDocument/2006/relationships/externalLinkPath" Target="/Shared/ISLG/Content/0%20-%20Data%20Capture/0%20-%20DATA%20CAPTURE%20DOCUMENTS/0%20-%20Master%20Lists/ISLG%20-%20Article%20Citator%20Master.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L:\Shared\ISLG\Content\0%20-%20Data%20Capture\0%20-%20DATA%20CAPTURE%20DOCUMENTS\0%20-%20Master%20Lists\ISLG%20-%20Jurisprudence%20Citator%20Master.xlsm" TargetMode="External"/><Relationship Id="rId1" Type="http://schemas.openxmlformats.org/officeDocument/2006/relationships/externalLinkPath" Target="/Shared/ISLG/Content/0%20-%20Data%20Capture/0%20-%20DATA%20CAPTURE%20DOCUMENTS/0%20-%20Master%20Lists/ISLG%20-%20Jurisprudence%20Citator%20Mas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ules"/>
      <sheetName val="Countries"/>
      <sheetName val="Treaties"/>
      <sheetName val="Dispute List"/>
      <sheetName val="Legal Counsel"/>
      <sheetName val="Tribunals"/>
      <sheetName val="Lawyers"/>
      <sheetName val="Law Firms"/>
      <sheetName val="Arbitrators"/>
      <sheetName val="People"/>
      <sheetName val="Replacement Log Master"/>
      <sheetName val="Instruments"/>
      <sheetName val="UIN Replacement"/>
      <sheetName val="Dispute Documents"/>
      <sheetName val="Article Citator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A2" t="str">
            <v>OTI/0072</v>
          </cell>
          <cell r="B2" t="str">
            <v>1955 Treaty of Friendship and Commerce</v>
          </cell>
        </row>
        <row r="3">
          <cell r="A3" t="str">
            <v>OTI/0295</v>
          </cell>
          <cell r="B3" t="str">
            <v>ACP-EEC Convention of Lomé (1975) (citation and source)</v>
          </cell>
        </row>
        <row r="4">
          <cell r="A4" t="str">
            <v>OTI/0299</v>
          </cell>
          <cell r="B4" t="str">
            <v>ACP-EEC Council of Ministers Decision No. 3/90 of the of 29 March 1990 Adopting the General Regulations, General Conditions and Procedural Rules on Conciliation and Arbitration for Works, Supply and Service Contracts Financed by the European Development Fund (EDF) and concerning their Application ("Cotonou Arbitration Rules") (1990) (citation and source)</v>
          </cell>
        </row>
        <row r="5">
          <cell r="A5" t="str">
            <v>OTI/0241</v>
          </cell>
          <cell r="B5" t="str">
            <v>Additional Protocol to the Criminal Law Convention on Corruption (2003)</v>
          </cell>
        </row>
        <row r="6">
          <cell r="A6" t="str">
            <v>OTI/0197</v>
          </cell>
          <cell r="B6" t="str">
            <v>African Charter on Human and Peoples' Rights (Banjul Charter) (1981) (citation and source)</v>
          </cell>
        </row>
        <row r="7">
          <cell r="A7" t="str">
            <v>OTI/0169</v>
          </cell>
          <cell r="B7" t="str">
            <v>African Union Convention on Prevention and Combating Corruption (2003) (citation and source)</v>
          </cell>
        </row>
        <row r="8">
          <cell r="A8" t="str">
            <v>OTI/0272</v>
          </cell>
          <cell r="B8" t="str">
            <v>Agreement among Japan, Korea and China for the Promotion, Facilitation and Protection of Investment (2012) (citation and source)</v>
          </cell>
        </row>
        <row r="9">
          <cell r="A9" t="str">
            <v>OTI/0253</v>
          </cell>
          <cell r="B9" t="str">
            <v>Agreement between France and Italy on a New Lyon-Turin Railway Line (2012)</v>
          </cell>
        </row>
        <row r="10">
          <cell r="A10" t="str">
            <v>FTA/0079</v>
          </cell>
          <cell r="B10" t="str">
            <v>Agreement between Japan and India for an Economic Partnership (2011)</v>
          </cell>
        </row>
        <row r="11">
          <cell r="A11" t="str">
            <v>OTI/0271</v>
          </cell>
          <cell r="B11" t="str">
            <v>Agreement between Japan and Mongolia for an Economic Partnership (2015) (citation and source)</v>
          </cell>
        </row>
        <row r="12">
          <cell r="A12" t="str">
            <v>OTI/0273</v>
          </cell>
          <cell r="B12" t="str">
            <v xml:space="preserve">Agreement between Japan and Peru for an Economic Partnership (2011) (citation and source) </v>
          </cell>
        </row>
        <row r="13">
          <cell r="A13" t="str">
            <v>OTI/0303</v>
          </cell>
          <cell r="B13" t="str">
            <v>Agreement between the Kingdom of Saudi Arabia and the State of Kuwait on the Partition of the Neutral Zone (1965) (citation and source)</v>
          </cell>
        </row>
        <row r="14">
          <cell r="A14" t="str">
            <v>OTI/0315</v>
          </cell>
          <cell r="B14" t="str">
            <v>Agreement Establishing an International Science and Technology Centre (1992) (citation and source)</v>
          </cell>
        </row>
        <row r="15">
          <cell r="A15" t="str">
            <v>FTA/0059</v>
          </cell>
          <cell r="B15" t="str">
            <v xml:space="preserve">Agreement Establishing the Free Trade Area between the Caribbean Community and the Dominican Republic (1998) </v>
          </cell>
        </row>
        <row r="16">
          <cell r="A16" t="str">
            <v>OTI/0338</v>
          </cell>
          <cell r="B16" t="str">
            <v>Agreement for the Termination of Bilateral Investment Treaties between the Member States of the European Union (2020)(citation and source)</v>
          </cell>
        </row>
        <row r="17">
          <cell r="A17" t="str">
            <v>OTI/0124</v>
          </cell>
          <cell r="B17" t="str">
            <v>Agreement on an International Energy Program (Paris, 18 November 1974, amended 25 September 2008) http://www.iea.org/about/docs/IEP.PDF</v>
          </cell>
        </row>
        <row r="18">
          <cell r="A18" t="str">
            <v>OTI/0324</v>
          </cell>
          <cell r="B18" t="str">
            <v>Agreement on Cooperation in the Field of Investing Activities (1993) (citation and source)</v>
          </cell>
        </row>
        <row r="19">
          <cell r="A19" t="str">
            <v>OTI/0182</v>
          </cell>
          <cell r="B19" t="str">
            <v>Agreement on Promotion, Protection and Guarantee of Investments among Member States of the Organisation of the Islamic Conference (1981)</v>
          </cell>
        </row>
        <row r="20">
          <cell r="A20" t="str">
            <v>OTI/0354</v>
          </cell>
          <cell r="B20" t="str">
            <v>Agreement on the European Economic Area (1992) (citation and source)</v>
          </cell>
        </row>
        <row r="21">
          <cell r="A21" t="str">
            <v>OTI/0162</v>
          </cell>
          <cell r="B21" t="str">
            <v>Agreement on Trade and Economic Cooperation between Switzerland and Uzbekistan (1993) (citation and source)</v>
          </cell>
        </row>
        <row r="22">
          <cell r="A22" t="str">
            <v>FTA/0086</v>
          </cell>
          <cell r="B22" t="str">
            <v>Agreement on Trade, Economic and Technical Cooperation between the Caribbean Community (CARICOM) and the Government of the Republic of Colombia (1994) (citation and source)</v>
          </cell>
        </row>
        <row r="23">
          <cell r="A23" t="str">
            <v>OTI/0123</v>
          </cell>
          <cell r="B23" t="str">
            <v>Agreement Providing for the Provisional Application of the Draft International Customs Conventions on Touring, on Commercial Road Vehicles and on the International Transport of Goods by Road. Geneva, 16 June 1949 http://treaties.un.org/Pages/Treaties.aspx?id=11&amp;subid=A&amp;lang=en</v>
          </cell>
        </row>
        <row r="24">
          <cell r="A24" t="str">
            <v>CTR/0001</v>
          </cell>
          <cell r="B24" t="str">
            <v>Agreement/Contract</v>
          </cell>
        </row>
        <row r="25">
          <cell r="A25" t="str">
            <v>OTI/0061</v>
          </cell>
          <cell r="B25" t="str">
            <v xml:space="preserve">Algiers Declarations - Iran-United States General Declaration and Claims Settlement Declaration </v>
          </cell>
        </row>
        <row r="26">
          <cell r="A26" t="str">
            <v>OTI/0304</v>
          </cell>
          <cell r="B26" t="str">
            <v>Al-Taef Convention between the Kingdom of Saudi Arabia and the State of Kuwait (1982) (citation)</v>
          </cell>
        </row>
        <row r="27">
          <cell r="A27" t="str">
            <v>OTI/0113</v>
          </cell>
          <cell r="B27" t="str">
            <v>American Bar Association Model Code of Judicial Conduct (2007) (citation and source)</v>
          </cell>
        </row>
        <row r="28">
          <cell r="A28" t="str">
            <v>OTI/0335</v>
          </cell>
          <cell r="B28" t="str">
            <v xml:space="preserve">Andean Community Commission Decision 24 (1976) (citation and source) </v>
          </cell>
        </row>
        <row r="29">
          <cell r="A29" t="str">
            <v>OTI/0130</v>
          </cell>
          <cell r="B29" t="str">
            <v>Andean Community Commission Decision 330 (1992)</v>
          </cell>
        </row>
        <row r="30">
          <cell r="A30" t="str">
            <v>OTI/0131</v>
          </cell>
          <cell r="B30" t="str">
            <v>Andean Community Commission Decision 370 (1994)</v>
          </cell>
        </row>
        <row r="31">
          <cell r="A31" t="str">
            <v>OTI/0132</v>
          </cell>
          <cell r="B31" t="str">
            <v>Andean Community Commission Decision 388 (1996)</v>
          </cell>
        </row>
        <row r="32">
          <cell r="A32" t="str">
            <v>OTI/0336</v>
          </cell>
          <cell r="B32" t="str">
            <v>Andean Subregional Integration Agreement "Cartagena Agreement" (1969) (citation and source)</v>
          </cell>
        </row>
        <row r="33">
          <cell r="A33" t="str">
            <v>OTI/0066</v>
          </cell>
          <cell r="B33" t="str">
            <v>Anglo-Greek Treaty of Commerce and Navigation of 1886.</v>
          </cell>
        </row>
        <row r="34">
          <cell r="A34" t="str">
            <v>OTI/0062</v>
          </cell>
          <cell r="B34" t="str">
            <v>Arab Investment Agreement (1980)</v>
          </cell>
        </row>
        <row r="35">
          <cell r="A35" t="str">
            <v>OTI/0274</v>
          </cell>
          <cell r="B35" t="str">
            <v>Argentina-Chile Agreement on Economic Cooperation No.16 (1991) (citation and source)</v>
          </cell>
        </row>
        <row r="36">
          <cell r="A36" t="str">
            <v>OTI/0142</v>
          </cell>
          <cell r="B36" t="str">
            <v>Articles of Agreement of ICSID - NOT FOUND</v>
          </cell>
        </row>
        <row r="37">
          <cell r="A37" t="str">
            <v>OTI/0112</v>
          </cell>
          <cell r="B37" t="str">
            <v>Articles of Agreement of the International Monetary Fund</v>
          </cell>
        </row>
        <row r="38">
          <cell r="A38" t="str">
            <v>OTI/0145</v>
          </cell>
          <cell r="B38" t="str">
            <v xml:space="preserve">ASEAN Agreement for the Promotion and Protection of Investments (1987) </v>
          </cell>
        </row>
        <row r="39">
          <cell r="A39" t="str">
            <v>OTI/0001</v>
          </cell>
          <cell r="B39" t="str">
            <v>ASEAN Comprehensive Investment Agreement (2009)</v>
          </cell>
        </row>
        <row r="40">
          <cell r="A40" t="str">
            <v>OTI/0064</v>
          </cell>
          <cell r="B40" t="str">
            <v>ASEAN Framework Agreement on Services of December 1995</v>
          </cell>
        </row>
        <row r="41">
          <cell r="A41" t="str">
            <v>OTI/0302</v>
          </cell>
          <cell r="B41" t="str">
            <v>ASEAN/China Investment Agreement (2009) (citation and source)</v>
          </cell>
        </row>
        <row r="42">
          <cell r="A42" t="str">
            <v>FTA/0047</v>
          </cell>
          <cell r="B42" t="str">
            <v>ASEAN-Australia-New Zealan Free Trade Agreement (2009) (citation and source)</v>
          </cell>
        </row>
        <row r="43">
          <cell r="A43" t="str">
            <v>FTA/0062</v>
          </cell>
          <cell r="B43" t="str">
            <v>Australia/Chile Free Trade Agreement (2012) (citation and source)</v>
          </cell>
        </row>
        <row r="44">
          <cell r="A44" t="str">
            <v>FTA/0063</v>
          </cell>
          <cell r="B44" t="str">
            <v>Australia/China Free Trade Agreement (2015) (citation and source)</v>
          </cell>
        </row>
        <row r="45">
          <cell r="A45" t="str">
            <v>FTA/0064</v>
          </cell>
          <cell r="B45" t="str">
            <v>Australia/Korea, Republic Free Trade Agreement (2014) (citation and source)</v>
          </cell>
        </row>
        <row r="46">
          <cell r="A46" t="str">
            <v>FTA/0061</v>
          </cell>
          <cell r="B46" t="str">
            <v>Australia/Malaysia Free Trade Agreement (2012) (citation and source)</v>
          </cell>
        </row>
        <row r="47">
          <cell r="A47" t="str">
            <v>FTA/0065</v>
          </cell>
          <cell r="B47" t="str">
            <v>Australia/Thailand Free Trade Agreement (2004) (citation and source)</v>
          </cell>
        </row>
        <row r="48">
          <cell r="A48" t="str">
            <v>FTA/0036</v>
          </cell>
          <cell r="B48" t="str">
            <v>Australia/United States Free Trade Agreement (2004) (citation and source)</v>
          </cell>
        </row>
        <row r="49">
          <cell r="A49" t="str">
            <v>FTA/0056</v>
          </cell>
          <cell r="B49" t="str">
            <v>Australia-New Zealand Closer Economic Relations Trade Agreement (1983) (citation and source)</v>
          </cell>
        </row>
        <row r="50">
          <cell r="A50" t="str">
            <v>OTI/0261</v>
          </cell>
          <cell r="B50" t="str">
            <v>Basic Principles on the Independence of the Judiciary (1985) (citation and source)</v>
          </cell>
        </row>
        <row r="51">
          <cell r="A51" t="str">
            <v>OTI/0126</v>
          </cell>
          <cell r="B51" t="str">
            <v>Belgium-France Double Taxation Convention (Brussels, 10 March 1964) http://www.fontaneau.com/02/14/1.htm</v>
          </cell>
        </row>
        <row r="52">
          <cell r="A52" t="str">
            <v>OTI/0260</v>
          </cell>
          <cell r="B52" t="str">
            <v>Berne Convention for the Protection of Literary and Artistic Works (1886/1971) (citation and source)</v>
          </cell>
        </row>
        <row r="53">
          <cell r="A53" t="str">
            <v>BIT/1252</v>
          </cell>
          <cell r="B53" t="str">
            <v>BIT: 	Dominican Republic/Netherlands (2006) (citation and source)</v>
          </cell>
        </row>
        <row r="54">
          <cell r="A54" t="str">
            <v>BIT/0377</v>
          </cell>
          <cell r="B54" t="str">
            <v>BIT: Afghanistan/Germany (2005) (citation and source)</v>
          </cell>
        </row>
        <row r="55">
          <cell r="A55" t="str">
            <v>BIT/0677</v>
          </cell>
          <cell r="B55" t="str">
            <v>BIT: Alabnia/Switzerland (1992) (citation and source)</v>
          </cell>
        </row>
        <row r="56">
          <cell r="A56" t="str">
            <v>BIT/0259</v>
          </cell>
          <cell r="B56" t="str">
            <v>BIT: Albania/Belgium-Luxembourg (1999) (citation and source)</v>
          </cell>
        </row>
        <row r="57">
          <cell r="A57" t="str">
            <v>BIT/0002</v>
          </cell>
          <cell r="B57" t="str">
            <v>BIT: Albania/Greece</v>
          </cell>
        </row>
        <row r="58">
          <cell r="A58" t="str">
            <v>BIT/0388</v>
          </cell>
          <cell r="B58" t="str">
            <v>BIT: Albania/Italy (1991) [Italian]</v>
          </cell>
        </row>
        <row r="59">
          <cell r="A59" t="str">
            <v>BIT/0166</v>
          </cell>
          <cell r="B59" t="str">
            <v>BIT: Albania/Netherlands (1994)</v>
          </cell>
        </row>
        <row r="60">
          <cell r="A60" t="str">
            <v>BIT/1003</v>
          </cell>
          <cell r="B60" t="str">
            <v>BIT: Albania/Poland (1993) (citation and source)</v>
          </cell>
        </row>
        <row r="61">
          <cell r="A61" t="str">
            <v>BIT/1214</v>
          </cell>
          <cell r="B61" t="str">
            <v>BIT: Albania/Romania (1995) (citation and source)</v>
          </cell>
        </row>
        <row r="62">
          <cell r="A62" t="str">
            <v>BIT/0628</v>
          </cell>
          <cell r="B62" t="str">
            <v xml:space="preserve">BIT: Albania/Spain (2003) (citation and source) </v>
          </cell>
        </row>
        <row r="63">
          <cell r="A63" t="str">
            <v>BIT/0106</v>
          </cell>
          <cell r="B63" t="str">
            <v xml:space="preserve">BIT: Albania/United Kingdom (1994) </v>
          </cell>
        </row>
        <row r="64">
          <cell r="A64" t="str">
            <v>BIT/0081</v>
          </cell>
          <cell r="B64" t="str">
            <v>BIT: Albania/United States (excerpts)</v>
          </cell>
        </row>
        <row r="65">
          <cell r="A65" t="str">
            <v>BIT/0220</v>
          </cell>
          <cell r="B65" t="str">
            <v>BIT: Algeria/Belgian-Luxembourg (1991) [English Translation]</v>
          </cell>
        </row>
        <row r="66">
          <cell r="A66" t="str">
            <v>BIT/0803</v>
          </cell>
          <cell r="B66" t="str">
            <v>BIT: Algeria/Egypt (1997) (citation and source)</v>
          </cell>
        </row>
        <row r="67">
          <cell r="A67" t="str">
            <v>BIT/1004</v>
          </cell>
          <cell r="B67" t="str">
            <v>BIT: Algeria/Finland (2005) (citation and source)</v>
          </cell>
        </row>
        <row r="68">
          <cell r="A68" t="str">
            <v>BIT/0431</v>
          </cell>
          <cell r="B68" t="str">
            <v>BIT: Algeria/Indonesia (2000) (citation and source)</v>
          </cell>
        </row>
        <row r="69">
          <cell r="A69" t="str">
            <v>BIT/0001</v>
          </cell>
          <cell r="B69" t="str">
            <v>BIT: Algeria/Italy (1991) [italian]</v>
          </cell>
        </row>
        <row r="70">
          <cell r="A70" t="str">
            <v>BIT/1005</v>
          </cell>
          <cell r="B70" t="str">
            <v>BIT: Algeria/Jordan (1996) (citation and source)</v>
          </cell>
        </row>
        <row r="71">
          <cell r="A71" t="str">
            <v>BIT/11103</v>
          </cell>
          <cell r="B71" t="str">
            <v>BIT: Algeria/Korea, Republic (1999) (citation and source)</v>
          </cell>
        </row>
        <row r="72">
          <cell r="A72" t="str">
            <v>BIT/11102</v>
          </cell>
          <cell r="B72" t="str">
            <v>BIT: Algeria/Portugal(2004) (citation and source)</v>
          </cell>
        </row>
        <row r="73">
          <cell r="A73" t="str">
            <v>BIT/1006</v>
          </cell>
          <cell r="B73" t="str">
            <v>BIT: Algeria/Qatar (1996) (citation and source)</v>
          </cell>
        </row>
        <row r="74">
          <cell r="A74" t="str">
            <v>BIT/0107</v>
          </cell>
          <cell r="B74" t="str">
            <v>BIT: Algeria/Spain (1994)</v>
          </cell>
        </row>
        <row r="75">
          <cell r="A75" t="str">
            <v>BIT/0107</v>
          </cell>
          <cell r="B75" t="str">
            <v>BIT: Algeria/Spain (1994) [English Translation]</v>
          </cell>
        </row>
        <row r="76">
          <cell r="A76" t="str">
            <v>BIT/1194</v>
          </cell>
          <cell r="B76" t="str">
            <v>BIT: Algeria/Switzerland (2004) (citation and source)</v>
          </cell>
        </row>
        <row r="77">
          <cell r="A77" t="str">
            <v>BIT/0432</v>
          </cell>
          <cell r="B77" t="str">
            <v>BIT: Angola/United Kingdom (2000) (citation and source)</v>
          </cell>
        </row>
        <row r="78">
          <cell r="A78" t="str">
            <v>BIT/0433</v>
          </cell>
          <cell r="B78" t="str">
            <v>BIT: Antigua and Barbuda/United Kingdom (1987) (citation and source)</v>
          </cell>
        </row>
        <row r="79">
          <cell r="A79" t="str">
            <v>BIT/1008</v>
          </cell>
          <cell r="B79" t="str">
            <v>BIT: Argentina/Armenia (1993)</v>
          </cell>
        </row>
        <row r="80">
          <cell r="A80" t="str">
            <v>BIT/0371</v>
          </cell>
          <cell r="B80" t="str">
            <v>BIT: Argentina/Australia (1995)</v>
          </cell>
        </row>
        <row r="81">
          <cell r="A81" t="str">
            <v>BIT/0314</v>
          </cell>
          <cell r="B81" t="str">
            <v>BIT: Argentina/Austria (1992) [Spanish]</v>
          </cell>
        </row>
        <row r="82">
          <cell r="A82" t="str">
            <v>BIT/0003</v>
          </cell>
          <cell r="B82" t="str">
            <v>BIT: Argentina/Belgium-Luxembourg (1990) [French]</v>
          </cell>
        </row>
        <row r="83">
          <cell r="A83" t="str">
            <v>BIT/0175</v>
          </cell>
          <cell r="B83" t="str">
            <v>BIT: Argentina/Bolivia (1994)</v>
          </cell>
        </row>
        <row r="84">
          <cell r="A84" t="str">
            <v>BIT/0310</v>
          </cell>
          <cell r="B84" t="str">
            <v>BIT: Argentina/Canada (1991)</v>
          </cell>
        </row>
        <row r="85">
          <cell r="A85" t="str">
            <v>BIT/0004</v>
          </cell>
          <cell r="B85" t="str">
            <v>BIT: Argentina/Chile (1991) [english translation]</v>
          </cell>
        </row>
        <row r="86">
          <cell r="A86" t="str">
            <v>BIT/0135</v>
          </cell>
          <cell r="B86" t="str">
            <v>BIT: Argentina/Chile (1991) [spanish]</v>
          </cell>
        </row>
        <row r="87">
          <cell r="A87" t="str">
            <v>BIT/0774</v>
          </cell>
          <cell r="B87" t="str">
            <v>BIT: Argentina/China (1992) (citation and source)</v>
          </cell>
        </row>
        <row r="88">
          <cell r="A88" t="str">
            <v>BIT/0914</v>
          </cell>
          <cell r="B88" t="str">
            <v>BIT: Argentina/Denmark (1992) (citation and source)</v>
          </cell>
        </row>
        <row r="89">
          <cell r="A89" t="str">
            <v>BIT/1251</v>
          </cell>
          <cell r="B89" t="str">
            <v>BIT: Argentina/Dominican Republic (2001) (citation and source)</v>
          </cell>
        </row>
        <row r="90">
          <cell r="A90" t="str">
            <v>BIT/0150</v>
          </cell>
          <cell r="B90" t="str">
            <v>BIT: Argentina/Ecuador (1995) (citation and source)</v>
          </cell>
        </row>
        <row r="91">
          <cell r="A91" t="str">
            <v>BIT/0005</v>
          </cell>
          <cell r="B91" t="str">
            <v>BIT: Argentina/France (1991) [english translation]</v>
          </cell>
        </row>
        <row r="92">
          <cell r="A92" t="str">
            <v>BIT/0212</v>
          </cell>
          <cell r="B92" t="str">
            <v>BIT: Argentina/France (1991) [Spanish]</v>
          </cell>
        </row>
        <row r="93">
          <cell r="A93" t="str">
            <v>BIT/0133</v>
          </cell>
          <cell r="B93" t="str">
            <v>BIT: Argentina/France [french]</v>
          </cell>
        </row>
        <row r="94">
          <cell r="A94" t="str">
            <v>BIT/0204</v>
          </cell>
          <cell r="B94" t="str">
            <v>BIT: Argentina/Germany (1991) [German]</v>
          </cell>
        </row>
        <row r="95">
          <cell r="A95" t="str">
            <v>BIT/0006</v>
          </cell>
          <cell r="B95" t="str">
            <v>BIT: Argentina/Germany (1991) + Protocol [English Translation]</v>
          </cell>
        </row>
        <row r="96">
          <cell r="A96" t="str">
            <v>BIT/0134</v>
          </cell>
          <cell r="B96" t="str">
            <v>BIT: Argentina/Germany [Spanish]</v>
          </cell>
        </row>
        <row r="97">
          <cell r="A97" t="str">
            <v>BIT/0345</v>
          </cell>
          <cell r="B97" t="str">
            <v>BIT: Argentina/Greece (1999) (citation and source)</v>
          </cell>
        </row>
        <row r="98">
          <cell r="A98" t="str">
            <v>BIT/1007</v>
          </cell>
          <cell r="B98" t="str">
            <v>BIT: Argentina/Guatemala (1998) [Spanish] (citation and source)</v>
          </cell>
        </row>
        <row r="99">
          <cell r="A99" t="str">
            <v>BIT/0434</v>
          </cell>
          <cell r="B99" t="str">
            <v>BIT: Argentina/Indonesia (2005) (citation and source)</v>
          </cell>
        </row>
        <row r="100">
          <cell r="A100" t="str">
            <v>BIT/0091</v>
          </cell>
          <cell r="B100" t="str">
            <v>BIT: Argentina/Italy (1990) [italian]</v>
          </cell>
        </row>
        <row r="101">
          <cell r="A101" t="str">
            <v>BIT/1223</v>
          </cell>
          <cell r="B101" t="str">
            <v>BIT: Argentina/Italy (1990) and Protocol [Spanish]</v>
          </cell>
        </row>
        <row r="102">
          <cell r="A102" t="str">
            <v>BIT/0315</v>
          </cell>
          <cell r="B102" t="str">
            <v>BIT: Argentina/Korea, Republic (1994)</v>
          </cell>
        </row>
        <row r="103">
          <cell r="A103" t="str">
            <v>BIT/0313</v>
          </cell>
          <cell r="B103" t="str">
            <v>BIT: Argentina/Lithuania (1996)</v>
          </cell>
        </row>
        <row r="104">
          <cell r="A104" t="str">
            <v>BIT/0244</v>
          </cell>
          <cell r="B104" t="str">
            <v>BIT: Argentina/Mexico (1996) [English translation]</v>
          </cell>
        </row>
        <row r="105">
          <cell r="A105" t="str">
            <v>BIT/0007</v>
          </cell>
          <cell r="B105" t="str">
            <v>BIT: Argentina/Netherlands</v>
          </cell>
        </row>
        <row r="106">
          <cell r="A106" t="str">
            <v>BIT/0281</v>
          </cell>
          <cell r="B106" t="str">
            <v>BIT: Argentina/Panama (1996) (citation and source)</v>
          </cell>
        </row>
        <row r="107">
          <cell r="A107" t="str">
            <v>BIT/0598</v>
          </cell>
          <cell r="B107" t="str">
            <v>BIT: Argentina/Peru (1994) [Spanish]</v>
          </cell>
        </row>
        <row r="108">
          <cell r="A108" t="str">
            <v>BIT/0316</v>
          </cell>
          <cell r="B108" t="str">
            <v>BIT: Argentina/Poland (1991)</v>
          </cell>
        </row>
        <row r="109">
          <cell r="A109" t="str">
            <v>BIT/1218</v>
          </cell>
          <cell r="B109" t="str">
            <v>BIT: Argentina/Russia (1998) (citation and source)</v>
          </cell>
        </row>
        <row r="110">
          <cell r="A110" t="str">
            <v>BIT/0008</v>
          </cell>
          <cell r="B110" t="str">
            <v>BIT: Argentina/Spain (1991) [english translation]</v>
          </cell>
        </row>
        <row r="111">
          <cell r="A111" t="str">
            <v>BIT/0132</v>
          </cell>
          <cell r="B111" t="str">
            <v>BIT: Argentina/Spain [spanish]</v>
          </cell>
        </row>
        <row r="112">
          <cell r="A112" t="str">
            <v>BIT/0317</v>
          </cell>
          <cell r="B112" t="str">
            <v>BIT: Argentina/Sweden (1991)</v>
          </cell>
        </row>
        <row r="113">
          <cell r="A113" t="str">
            <v>BIT/0159</v>
          </cell>
          <cell r="B113" t="str">
            <v>BIT: Argentina/Switzerland (1991)</v>
          </cell>
        </row>
        <row r="114">
          <cell r="A114" t="str">
            <v>BIT/0009</v>
          </cell>
          <cell r="B114" t="str">
            <v>BIT: Argentina/United Kingdom (1991)</v>
          </cell>
        </row>
        <row r="115">
          <cell r="A115" t="str">
            <v>BIT/0010</v>
          </cell>
          <cell r="B115" t="str">
            <v>BIT: Argentina/United States (1991) + Protocol</v>
          </cell>
        </row>
        <row r="116">
          <cell r="A116" t="str">
            <v>BIT/0610</v>
          </cell>
          <cell r="B116" t="str">
            <v xml:space="preserve">BIT: Argentina/Venezuela (1993) (citation and source) </v>
          </cell>
        </row>
        <row r="117">
          <cell r="A117" t="str">
            <v>BIT/1230</v>
          </cell>
          <cell r="B117" t="str">
            <v>BIT: Armenia/Austria (2001) (citation and source)</v>
          </cell>
        </row>
        <row r="118">
          <cell r="A118" t="str">
            <v>BIT/0781</v>
          </cell>
          <cell r="B118" t="str">
            <v>BIT: Armenia/Belgium-Luxemburg (2001) (citation and source)</v>
          </cell>
        </row>
        <row r="119">
          <cell r="A119" t="str">
            <v>BIT/0285</v>
          </cell>
          <cell r="B119" t="str">
            <v>BIT: Armenia/Canada (1997) (citation and source)</v>
          </cell>
        </row>
        <row r="120">
          <cell r="A120" t="str">
            <v>BIT/0435</v>
          </cell>
          <cell r="B120" t="str">
            <v>BIT: Armenia/United Kingdom (1993) (citation and source)</v>
          </cell>
        </row>
        <row r="121">
          <cell r="A121" t="str">
            <v>BIT/0806</v>
          </cell>
          <cell r="B121" t="str">
            <v xml:space="preserve">BIT: Armenia/United States (1992) </v>
          </cell>
        </row>
        <row r="122">
          <cell r="A122" t="str">
            <v>BIT/0564</v>
          </cell>
          <cell r="B122" t="str">
            <v>BIT: Australia/Chile (1996) (citation and source)</v>
          </cell>
        </row>
        <row r="123">
          <cell r="A123" t="str">
            <v>BIT/0183</v>
          </cell>
          <cell r="B123" t="str">
            <v>BIT: Australia/China (1988) (excerpts)</v>
          </cell>
        </row>
        <row r="124">
          <cell r="A124" t="str">
            <v>BIT/0078</v>
          </cell>
          <cell r="B124" t="str">
            <v>BIT: Australia/Czech</v>
          </cell>
        </row>
        <row r="125">
          <cell r="A125" t="str">
            <v>BIT/0565</v>
          </cell>
          <cell r="B125" t="str">
            <v>BIT: Australia/Egypt (2001) (citation and source)</v>
          </cell>
        </row>
        <row r="126">
          <cell r="A126" t="str">
            <v>BIT/0284</v>
          </cell>
          <cell r="B126" t="str">
            <v xml:space="preserve">BIT: Australia/Hong Kong (1993) </v>
          </cell>
        </row>
        <row r="127">
          <cell r="A127" t="str">
            <v>BIT/0566</v>
          </cell>
          <cell r="B127" t="str">
            <v>BIT: Australia/Hungary (1991) (citation and source)</v>
          </cell>
        </row>
        <row r="128">
          <cell r="A128" t="str">
            <v>BIT/0309</v>
          </cell>
          <cell r="B128" t="str">
            <v>BIT: Australia/India (1999)</v>
          </cell>
        </row>
        <row r="129">
          <cell r="A129" t="str">
            <v>BIT/0191</v>
          </cell>
          <cell r="B129" t="str">
            <v>BIT: Australia/Indonesia (1992)</v>
          </cell>
        </row>
        <row r="130">
          <cell r="A130" t="str">
            <v>BIT/0567</v>
          </cell>
          <cell r="B130" t="str">
            <v>BIT: Australia/Laos (1994) (citation and source)</v>
          </cell>
        </row>
        <row r="131">
          <cell r="A131" t="str">
            <v>BIT/0568</v>
          </cell>
          <cell r="B131" t="str">
            <v>BIT: Australia/Lithuania (1998) (citation and source)</v>
          </cell>
        </row>
        <row r="132">
          <cell r="A132" t="str">
            <v>BIT/0569</v>
          </cell>
          <cell r="B132" t="str">
            <v>BIT: Australia/Mexico (2005) (citation and source)</v>
          </cell>
        </row>
        <row r="133">
          <cell r="A133" t="str">
            <v>BIT/0369</v>
          </cell>
          <cell r="B133" t="str">
            <v>BIT: Australia/Pakistan (1998)</v>
          </cell>
        </row>
        <row r="134">
          <cell r="A134" t="str">
            <v>BIT/0570</v>
          </cell>
          <cell r="B134" t="str">
            <v>BIT: Australia/Papua New Guinea (1990) (citation and source)</v>
          </cell>
        </row>
        <row r="135">
          <cell r="A135" t="str">
            <v>BIT/0571</v>
          </cell>
          <cell r="B135" t="str">
            <v>BIT: Australia/Peru (1995) (citation and source)</v>
          </cell>
        </row>
        <row r="136">
          <cell r="A136" t="str">
            <v>BIT/0572</v>
          </cell>
          <cell r="B136" t="str">
            <v>BIT: Australia/Philippines (1995) (citation and source)</v>
          </cell>
        </row>
        <row r="137">
          <cell r="A137" t="str">
            <v>BIT/0573</v>
          </cell>
          <cell r="B137" t="str">
            <v>BIT: Australia/Poland (1991) (citation and source)</v>
          </cell>
        </row>
        <row r="138">
          <cell r="A138" t="str">
            <v>BIT/0574</v>
          </cell>
          <cell r="B138" t="str">
            <v>BIT: Australia/Romania (1993) (citation and source)</v>
          </cell>
        </row>
        <row r="139">
          <cell r="A139" t="str">
            <v>BIT/0575</v>
          </cell>
          <cell r="B139" t="str">
            <v>BIT: Australia/Sri Lanka(2002) (citation and source)</v>
          </cell>
        </row>
        <row r="140">
          <cell r="A140" t="str">
            <v>BIT/0576</v>
          </cell>
          <cell r="B140" t="str">
            <v>BIT: Australia/Turkey (2005) (citation and source)</v>
          </cell>
        </row>
        <row r="141">
          <cell r="A141" t="str">
            <v>BIT/0577</v>
          </cell>
          <cell r="B141" t="str">
            <v>BIT: Australia/Uruguay (2001) (citation and source)</v>
          </cell>
        </row>
        <row r="142">
          <cell r="A142" t="str">
            <v>BIT/0578</v>
          </cell>
          <cell r="B142" t="str">
            <v>BIT: Australia/Vietnam(1991) (citation and source)</v>
          </cell>
        </row>
        <row r="143">
          <cell r="A143" t="str">
            <v>BIT/0772</v>
          </cell>
          <cell r="B143" t="str">
            <v>BIT: Austria/Croatia (1997)</v>
          </cell>
        </row>
        <row r="144">
          <cell r="A144" t="str">
            <v>BIT/0103</v>
          </cell>
          <cell r="B144" t="str">
            <v>BIT: Austria/Czech and Slovak Federal Republic (Czech Republic and Slovak Republic) (1990) [English translation]</v>
          </cell>
        </row>
        <row r="145">
          <cell r="A145" t="str">
            <v>BIT/0148</v>
          </cell>
          <cell r="B145" t="str">
            <v>BIT: Austria/Czech and Slovak Federal Republic (Czech Republic and Slovak Republic) (1990) [German]</v>
          </cell>
        </row>
        <row r="146">
          <cell r="A146" t="str">
            <v>BIT/1193</v>
          </cell>
          <cell r="B146" t="str">
            <v>BIT: Austria/Georgia (2001) (citation and source)</v>
          </cell>
        </row>
        <row r="147">
          <cell r="A147" t="str">
            <v>BIT/1009</v>
          </cell>
          <cell r="B147" t="str">
            <v>BIT: Austria/Kuwait (1996) (citation and source)</v>
          </cell>
        </row>
        <row r="148">
          <cell r="A148" t="str">
            <v>BIT/0969</v>
          </cell>
          <cell r="B148" t="str">
            <v>BIT: Austria/Libya (2002)</v>
          </cell>
        </row>
        <row r="149">
          <cell r="A149" t="str">
            <v>BIT/0280</v>
          </cell>
          <cell r="B149" t="str">
            <v>BIT: Austria/Macedonia (2001) (citation and source)</v>
          </cell>
        </row>
        <row r="150">
          <cell r="A150" t="str">
            <v>BIT/0160</v>
          </cell>
          <cell r="B150" t="str">
            <v>BIT: Austria/Mexico (1998)</v>
          </cell>
        </row>
        <row r="151">
          <cell r="A151" t="str">
            <v>BIT/1010</v>
          </cell>
          <cell r="B151" t="str">
            <v>BIT: Austria/Nigeria (2013) (citation and source)</v>
          </cell>
        </row>
        <row r="152">
          <cell r="A152" t="str">
            <v>BIT/1267</v>
          </cell>
          <cell r="B152" t="str">
            <v>BIT: Austria/Poland (1988) [English Translation]</v>
          </cell>
        </row>
        <row r="153">
          <cell r="A153" t="str">
            <v>BIT/0380</v>
          </cell>
          <cell r="B153" t="str">
            <v>BIT: Austria/Romania (1997) (citation and source)</v>
          </cell>
        </row>
        <row r="154">
          <cell r="A154" t="str">
            <v>BIT/1037</v>
          </cell>
          <cell r="B154" t="str">
            <v>BIT: Austria/Slovenia (2001) (citation and source)</v>
          </cell>
        </row>
        <row r="155">
          <cell r="A155" t="str">
            <v>BIT/1011</v>
          </cell>
          <cell r="B155" t="str">
            <v>BIT: Austria/Tajikistan (2010) (citation and source)</v>
          </cell>
        </row>
        <row r="156">
          <cell r="A156" t="str">
            <v>BIT/0221</v>
          </cell>
          <cell r="B156" t="str">
            <v>BIT: Austria/Ukraine (1996) [English translation]</v>
          </cell>
        </row>
        <row r="157">
          <cell r="A157" t="str">
            <v>BIT/0222</v>
          </cell>
          <cell r="B157" t="str">
            <v>BIT: Austria/Ukraine (1996) [German]</v>
          </cell>
        </row>
        <row r="158">
          <cell r="A158" t="str">
            <v>BIT/0264</v>
          </cell>
          <cell r="B158" t="str">
            <v>BIT: Austria/USSR (Russian Federation) (1990) (citation and source)</v>
          </cell>
        </row>
        <row r="159">
          <cell r="A159" t="str">
            <v>BIT/1277</v>
          </cell>
          <cell r="B159" t="str">
            <v>BIT: Azerbaijan/Georgia (1996) [Russian]</v>
          </cell>
        </row>
        <row r="160">
          <cell r="A160" t="str">
            <v>BIT/0960</v>
          </cell>
          <cell r="B160" t="str">
            <v>BIT: Azerbaijan/Serbia (2011)</v>
          </cell>
        </row>
        <row r="161">
          <cell r="A161" t="str">
            <v>BIT/0687</v>
          </cell>
          <cell r="B161" t="str">
            <v>BIT: Azerbaijan/Turkey (2011) (citation and source)</v>
          </cell>
        </row>
        <row r="162">
          <cell r="A162" t="str">
            <v>BIT/0436</v>
          </cell>
          <cell r="B162" t="str">
            <v>BIT: Azerbaijan/United Kingdom (1996) (citation and source)</v>
          </cell>
        </row>
        <row r="163">
          <cell r="A163" t="str">
            <v>BIT/1038</v>
          </cell>
          <cell r="B163" t="str">
            <v>BIT: Azerbaijan/United States (1997) (citation and source)</v>
          </cell>
        </row>
        <row r="164">
          <cell r="A164" t="str">
            <v>BIT/0437</v>
          </cell>
          <cell r="B164" t="str">
            <v>BIT: Bagladesh/Indonesia (1998) (citation and source)</v>
          </cell>
        </row>
        <row r="165">
          <cell r="A165" t="str">
            <v>BIT/1088</v>
          </cell>
          <cell r="B165" t="str">
            <v>BIT: Bahrain/Belgium-Luxembourg (2006) (citation and source)</v>
          </cell>
        </row>
        <row r="166">
          <cell r="A166" t="str">
            <v>BIT/0438</v>
          </cell>
          <cell r="B166" t="str">
            <v>BIT: Bahrain/United Kingdom (1991) (citation and source)</v>
          </cell>
        </row>
        <row r="167">
          <cell r="A167" t="str">
            <v>BIT/0211</v>
          </cell>
          <cell r="B167" t="str">
            <v>BIT: Bahrain/United States (1999)</v>
          </cell>
        </row>
        <row r="168">
          <cell r="A168" t="str">
            <v>BIT/0197</v>
          </cell>
          <cell r="B168" t="str">
            <v>BIT: Bangladesh/Belgium-Luxembourg (1981) (citation and source)</v>
          </cell>
        </row>
        <row r="169">
          <cell r="A169" t="str">
            <v>BIT/0374</v>
          </cell>
          <cell r="B169" t="str">
            <v>BIT: Bangladesh/Germany (1981) (citation and source)</v>
          </cell>
        </row>
        <row r="170">
          <cell r="A170" t="str">
            <v>BIT/1343</v>
          </cell>
          <cell r="B170" t="str">
            <v>BIT: Bangladesh/India (2009) (citation and source)</v>
          </cell>
        </row>
        <row r="171">
          <cell r="A171" t="str">
            <v>BIT/0011</v>
          </cell>
          <cell r="B171" t="str">
            <v>BIT: Bangladesh/Italy (1990) + Protocol</v>
          </cell>
        </row>
        <row r="172">
          <cell r="A172" t="str">
            <v>BIT/0196</v>
          </cell>
          <cell r="B172" t="str">
            <v>BIT: Bangladesh/Japan (1998) (citation and source)</v>
          </cell>
        </row>
        <row r="173">
          <cell r="A173" t="str">
            <v>BIT/0170</v>
          </cell>
          <cell r="B173" t="str">
            <v>BIT: Bangladesh/Netherlands (1994)</v>
          </cell>
        </row>
        <row r="174">
          <cell r="A174" t="str">
            <v>BIT/1086</v>
          </cell>
          <cell r="B174" t="str">
            <v>BIT: Bangladesh/Turkey (1987) (citation and source)</v>
          </cell>
        </row>
        <row r="175">
          <cell r="A175" t="str">
            <v>BIT/0195</v>
          </cell>
          <cell r="B175" t="str">
            <v>BIT: Bangladesh/United Kingdom (1980) (citation and source)</v>
          </cell>
        </row>
        <row r="176">
          <cell r="A176" t="str">
            <v>BIT/0583</v>
          </cell>
          <cell r="B176" t="str">
            <v>BIT: Bangladesh/United States (1986) (citation and source)</v>
          </cell>
        </row>
        <row r="177">
          <cell r="A177" t="str">
            <v>BIT/0782</v>
          </cell>
          <cell r="B177" t="str">
            <v>BIT: Barbados/Belgium-Luxemburg (2009) (citation and source)</v>
          </cell>
        </row>
        <row r="178">
          <cell r="A178" t="str">
            <v>BIT/0286</v>
          </cell>
          <cell r="B178" t="str">
            <v>BIT: Barbados/Canada (1996)</v>
          </cell>
        </row>
        <row r="179">
          <cell r="A179" t="str">
            <v>BIT/0439</v>
          </cell>
          <cell r="B179" t="str">
            <v>BIT: Barbados/United Kingdom (1993) (citation and source)</v>
          </cell>
        </row>
        <row r="180">
          <cell r="A180" t="str">
            <v>BIT/0240</v>
          </cell>
          <cell r="B180" t="str">
            <v>BIT: Barbados/Venezuela (1994)</v>
          </cell>
        </row>
        <row r="181">
          <cell r="A181" t="str">
            <v>BIT/1045</v>
          </cell>
          <cell r="B181" t="str">
            <v>BIT: Belarus/Finland (2006) (citation and source)</v>
          </cell>
        </row>
        <row r="182">
          <cell r="A182" t="str">
            <v>BIT/0440</v>
          </cell>
          <cell r="B182" t="str">
            <v>BIT: Belarus/United Kingdom (1994) (citation and source)</v>
          </cell>
        </row>
        <row r="183">
          <cell r="A183" t="str">
            <v>BIT/0611</v>
          </cell>
          <cell r="B183" t="str">
            <v xml:space="preserve">BIT: Belarus/Venezuela (2007) (citation and source) </v>
          </cell>
        </row>
        <row r="184">
          <cell r="A184" t="str">
            <v>BIT/0349</v>
          </cell>
          <cell r="B184" t="str">
            <v>BIT: Belgium/Luxembourg/Guatemala (2005) (citation and source)</v>
          </cell>
        </row>
        <row r="185">
          <cell r="A185" t="str">
            <v>BIT/0260</v>
          </cell>
          <cell r="B185" t="str">
            <v>BIT: Belgium-Luxembourg/Benin (2001) (citation and source)</v>
          </cell>
        </row>
        <row r="186">
          <cell r="A186" t="str">
            <v>BIT/0262</v>
          </cell>
          <cell r="B186" t="str">
            <v>BIT: Belgium-Luxembourg/Bolivia (1990) [French] (citation and source)</v>
          </cell>
        </row>
        <row r="187">
          <cell r="A187" t="str">
            <v>BIT/1089</v>
          </cell>
          <cell r="B187" t="str">
            <v>BIT: Belgium-Luxembourg/Botswana (2006) (citation and source)</v>
          </cell>
        </row>
        <row r="188">
          <cell r="A188" t="str">
            <v>BIT/1090</v>
          </cell>
          <cell r="B188" t="str">
            <v>BIT: Belgium-Luxembourg/Brazil (1999) (citation and source)</v>
          </cell>
        </row>
        <row r="189">
          <cell r="A189" t="str">
            <v>BIT/0261</v>
          </cell>
          <cell r="B189" t="str">
            <v>BIT: Belgium-Luxembourg/Burkina Faso (2001) (citation and source)</v>
          </cell>
        </row>
        <row r="190">
          <cell r="A190" t="str">
            <v>BIT/0013</v>
          </cell>
          <cell r="B190" t="str">
            <v>BIT: Belgium-Luxembourg/Burundi (1989) [english translation]</v>
          </cell>
        </row>
        <row r="191">
          <cell r="A191" t="str">
            <v>BIT/0137</v>
          </cell>
          <cell r="B191" t="str">
            <v>BIT: Belgium-Luxembourg/Burundi (1989) [french]</v>
          </cell>
        </row>
        <row r="192">
          <cell r="A192" t="str">
            <v>BIT/0780</v>
          </cell>
          <cell r="B192" t="str">
            <v>BIT: Belgium-Luxembourg/Cameroon (1980) [English Translation]</v>
          </cell>
        </row>
        <row r="193">
          <cell r="A193" t="str">
            <v>BIT/0681</v>
          </cell>
          <cell r="B193" t="str">
            <v>BIT: Belgium-Luxembourg/China (1984) + Protocol [Chinese]</v>
          </cell>
        </row>
        <row r="194">
          <cell r="A194" t="str">
            <v>BIT/0680</v>
          </cell>
          <cell r="B194" t="str">
            <v>BIT: Belgium-Luxembourg/China (1984) + Protocol [Dutch]</v>
          </cell>
        </row>
        <row r="195">
          <cell r="A195" t="str">
            <v>BIT/0272</v>
          </cell>
          <cell r="B195" t="str">
            <v>BIT: Belgium-Luxembourg/China (1984) + Protocol [English translation]</v>
          </cell>
        </row>
        <row r="196">
          <cell r="A196" t="str">
            <v>BIT/0679</v>
          </cell>
          <cell r="B196" t="str">
            <v>BIT: Belgium-Luxembourg/China (1984) + Protocol [French]</v>
          </cell>
        </row>
        <row r="197">
          <cell r="A197" t="str">
            <v>BIT/0685</v>
          </cell>
          <cell r="B197" t="str">
            <v>BIT: Belgium-Luxembourg/China (2005) + Protocol [Chinese]</v>
          </cell>
        </row>
        <row r="198">
          <cell r="A198" t="str">
            <v>BIT/0684</v>
          </cell>
          <cell r="B198" t="str">
            <v>BIT: Belgium-Luxembourg/China (2005) + Protocol [Dutch]</v>
          </cell>
        </row>
        <row r="199">
          <cell r="A199" t="str">
            <v>BIT/0682</v>
          </cell>
          <cell r="B199" t="str">
            <v>BIT: Belgium-Luxembourg/China (2005) + Protocol [English]</v>
          </cell>
        </row>
        <row r="200">
          <cell r="A200" t="str">
            <v>BIT/0683</v>
          </cell>
          <cell r="B200" t="str">
            <v>BIT: Belgium-Luxembourg/China (2005) + Protocol [French]</v>
          </cell>
        </row>
        <row r="201">
          <cell r="A201" t="str">
            <v>BIT/1091</v>
          </cell>
          <cell r="B201" t="str">
            <v>BIT: Belgium-Luxembourg/Colombia (2009) (citation and source)</v>
          </cell>
        </row>
        <row r="202">
          <cell r="A202" t="str">
            <v>BIT/1093</v>
          </cell>
          <cell r="B202" t="str">
            <v>BIT: Belgium-Luxembourg/Côte d'Ivoire (1999) (citation and source)</v>
          </cell>
        </row>
        <row r="203">
          <cell r="A203" t="str">
            <v>BIT/0943</v>
          </cell>
          <cell r="B203" t="str">
            <v>BIT: Belgium-Luxembourg/Croatia (2001) (citation and source)</v>
          </cell>
        </row>
        <row r="204">
          <cell r="A204" t="str">
            <v>BIT/1094</v>
          </cell>
          <cell r="B204" t="str">
            <v>BIT: Belgium-Luxembourg/Cuba (1998) (citation and source)</v>
          </cell>
        </row>
        <row r="205">
          <cell r="A205" t="str">
            <v>BIT/0844</v>
          </cell>
          <cell r="B205" t="str">
            <v>BIT: Belgium-Luxembourg/Cyprus (1991) with Exchange of Letters</v>
          </cell>
        </row>
        <row r="206">
          <cell r="A206" t="str">
            <v>BIT/0016</v>
          </cell>
          <cell r="B206" t="str">
            <v>BIT: Belgium-Luxembourg/Czechslovakia (Czech Republic and Slovak Republic) (1989) [English translation]</v>
          </cell>
        </row>
        <row r="207">
          <cell r="A207" t="str">
            <v>BIT/0138</v>
          </cell>
          <cell r="B207" t="str">
            <v>BIT: Belgium-Luxembourg/Czechslovakia (Czech Republic and Slovak Republic) (1989) [French]</v>
          </cell>
        </row>
        <row r="208">
          <cell r="A208" t="str">
            <v>BIT/1092</v>
          </cell>
          <cell r="B208" t="str">
            <v>BIT: Belgium-Luxembourg/Democratic Republic of Congo (2005) (citation and source)</v>
          </cell>
        </row>
        <row r="209">
          <cell r="A209" t="str">
            <v>BIT/0014</v>
          </cell>
          <cell r="B209" t="str">
            <v>BIT: Belgium-Luxembourg/Egypt (1977)</v>
          </cell>
        </row>
        <row r="210">
          <cell r="A210" t="str">
            <v>BIT/0129</v>
          </cell>
          <cell r="B210" t="str">
            <v>BIT: Belgium-Luxembourg/Egypt (1999)</v>
          </cell>
        </row>
        <row r="211">
          <cell r="A211" t="str">
            <v>BIT/1095</v>
          </cell>
          <cell r="B211" t="str">
            <v>BIT: Belgium-Luxembourg/El Salvador (1999) (citation and source)</v>
          </cell>
        </row>
        <row r="212">
          <cell r="A212" t="str">
            <v>BIT/0097</v>
          </cell>
          <cell r="B212" t="str">
            <v>BIT: Belgium-Luxembourg/Gabon (1998) [french]</v>
          </cell>
        </row>
        <row r="213">
          <cell r="A213" t="str">
            <v>BIT/1096</v>
          </cell>
          <cell r="B213" t="str">
            <v>BIT: Belgium-Luxembourg/Georgia (1993) (citation and source)</v>
          </cell>
        </row>
        <row r="214">
          <cell r="A214" t="str">
            <v>BIT/0370</v>
          </cell>
          <cell r="B214" t="str">
            <v>BIT: Belgium-Luxembourg/Hungary (1986) (citation and source)</v>
          </cell>
        </row>
        <row r="215">
          <cell r="A215" t="str">
            <v>BIT/0441</v>
          </cell>
          <cell r="B215" t="str">
            <v>BIT: Belgium-Luxembourg/Indonesia (1976) (citation and source)</v>
          </cell>
        </row>
        <row r="216">
          <cell r="A216" t="str">
            <v>BIT/0363</v>
          </cell>
          <cell r="B216" t="str">
            <v>BIT: Belgium-Luxembourg/Kazakhstan (1998) (citation and source)</v>
          </cell>
        </row>
        <row r="217">
          <cell r="A217" t="str">
            <v>BIT/1097</v>
          </cell>
          <cell r="B217" t="str">
            <v>BIT: Belgium-Luxembourg/Latvia (1996) (citation and source)</v>
          </cell>
        </row>
        <row r="218">
          <cell r="A218" t="str">
            <v>BIT/0728</v>
          </cell>
          <cell r="B218" t="str">
            <v>BIT: Belgium-Luxembourg/Madagascar (2005) [English translation]</v>
          </cell>
        </row>
        <row r="219">
          <cell r="A219" t="str">
            <v>BIT/0727</v>
          </cell>
          <cell r="B219" t="str">
            <v>BIT: Belgium-Luxembourg/Madagascar (2005) [French]</v>
          </cell>
        </row>
        <row r="220">
          <cell r="A220" t="str">
            <v>BIT/0015</v>
          </cell>
          <cell r="B220" t="str">
            <v>BIT: Belgium-Luxembourg/Malaysia (1979)</v>
          </cell>
        </row>
        <row r="221">
          <cell r="A221" t="str">
            <v>BIT/0855</v>
          </cell>
          <cell r="B221" t="str">
            <v>BIT: Belgium-Luxembourg/Malta (1987) (citation and source)</v>
          </cell>
        </row>
        <row r="222">
          <cell r="A222" t="str">
            <v>BIT/1098</v>
          </cell>
          <cell r="B222" t="str">
            <v>BIT: Belgium-Luxembourg/Morocco (1999) (citation and source)</v>
          </cell>
        </row>
        <row r="223">
          <cell r="A223" t="str">
            <v>BIT/0263</v>
          </cell>
          <cell r="B223" t="str">
            <v xml:space="preserve">BIT: Belgium-Luxembourg/Paraguay (1992) [French] </v>
          </cell>
        </row>
        <row r="224">
          <cell r="A224" t="str">
            <v>BIT/0163</v>
          </cell>
          <cell r="B224" t="str">
            <v>BIT: Belgium-Luxembourg/Peru</v>
          </cell>
        </row>
        <row r="225">
          <cell r="A225" t="str">
            <v>BIT/0719</v>
          </cell>
          <cell r="B225" t="str">
            <v>BIT: Belgium-Luxembourg/Philippines (1998) (citation and source)</v>
          </cell>
        </row>
        <row r="226">
          <cell r="A226" t="str">
            <v>BIT/0811</v>
          </cell>
          <cell r="B226" t="str">
            <v>BIT: Belgium-Luxembourg/Poland (1987) [French]</v>
          </cell>
        </row>
        <row r="227">
          <cell r="A227" t="str">
            <v>BIT/0720</v>
          </cell>
          <cell r="B227" t="str">
            <v>BIT: Belgium-Luxembourg/Rwanda (1983) (citation and source)</v>
          </cell>
        </row>
        <row r="228">
          <cell r="A228" t="str">
            <v>BIT/0099</v>
          </cell>
          <cell r="B228" t="str">
            <v>BIT: Belgium-Luxembourg/South Africa (1998)</v>
          </cell>
        </row>
        <row r="229">
          <cell r="A229" t="str">
            <v>BIT/0995</v>
          </cell>
          <cell r="B229" t="str">
            <v>BIT: Belgium-Luxembourg/Turkey (1986) [English]</v>
          </cell>
        </row>
        <row r="230">
          <cell r="A230" t="str">
            <v>BIT/0012</v>
          </cell>
          <cell r="B230" t="str">
            <v xml:space="preserve">BIT: Belgium-Luxembourg/USSR (Russian Federation) (1989) [English Translation] </v>
          </cell>
        </row>
        <row r="231">
          <cell r="A231" t="str">
            <v>BIT/0136</v>
          </cell>
          <cell r="B231" t="str">
            <v xml:space="preserve">BIT: Belgium-Luxembourg/USSR (Russian Federation) (1989) [french] </v>
          </cell>
        </row>
        <row r="232">
          <cell r="A232" t="str">
            <v>BIT/0612</v>
          </cell>
          <cell r="B232" t="str">
            <v>BIT: Belgium-Luxembourg/Venezuela (1998) [English translation]</v>
          </cell>
        </row>
        <row r="233">
          <cell r="A233" t="str">
            <v>BIT/0177</v>
          </cell>
          <cell r="B233" t="str">
            <v>BIT: Belgium-Luxembourg-Chile (1992)</v>
          </cell>
        </row>
        <row r="234">
          <cell r="A234" t="str">
            <v>BIT/0784</v>
          </cell>
          <cell r="B234" t="str">
            <v>BIT: Belgium-Luxemburg/Belarus (2002) (citation and source)</v>
          </cell>
        </row>
        <row r="235">
          <cell r="A235" t="str">
            <v>BIT/0783</v>
          </cell>
          <cell r="B235" t="str">
            <v>BIT: Belgium-Luxemburg/Bosnia and Herzegovina (2004) (citation and source)</v>
          </cell>
        </row>
        <row r="236">
          <cell r="A236" t="str">
            <v>BIT/0785</v>
          </cell>
          <cell r="B236" t="str">
            <v>BIT: Belgium-Luxemburg/Ethiopia (2006) (citation and source)</v>
          </cell>
        </row>
        <row r="237">
          <cell r="A237" t="str">
            <v>BIT/0786</v>
          </cell>
          <cell r="B237" t="str">
            <v>BIT: Belgium-Luxemburg/Hong Kong (1996) (citation and source)</v>
          </cell>
        </row>
        <row r="238">
          <cell r="A238" t="str">
            <v>BIT/0787</v>
          </cell>
          <cell r="B238" t="str">
            <v>BIT: Belgium-Luxemburg/India (1997) (citation and source)</v>
          </cell>
        </row>
        <row r="239">
          <cell r="A239" t="str">
            <v>BIT/0788</v>
          </cell>
          <cell r="B239" t="str">
            <v>BIT: Belgium-Luxemburg/Lebanon (1999) (citation and source)</v>
          </cell>
        </row>
        <row r="240">
          <cell r="A240" t="str">
            <v>BIT/0802</v>
          </cell>
          <cell r="B240" t="str">
            <v>BIT: Belgium-Luxemburg/Libya (2004) (citation and source)</v>
          </cell>
        </row>
        <row r="241">
          <cell r="A241" t="str">
            <v>BIT/0789</v>
          </cell>
          <cell r="B241" t="str">
            <v>BIT: Belgium-Luxemburg/Lithuania (1997) (citation and source)</v>
          </cell>
        </row>
        <row r="242">
          <cell r="A242" t="str">
            <v>BIT/0790</v>
          </cell>
          <cell r="B242" t="str">
            <v>BIT: Belgium-Luxemburg/Macedonia (1999) (citation and source)</v>
          </cell>
        </row>
        <row r="243">
          <cell r="A243" t="str">
            <v>BIT/0791</v>
          </cell>
          <cell r="B243" t="str">
            <v>BIT: Belgium-Luxemburg/Mauritius (2005) (citation and source)</v>
          </cell>
        </row>
        <row r="244">
          <cell r="A244" t="str">
            <v>BIT/0792</v>
          </cell>
          <cell r="B244" t="str">
            <v>BIT: Belgium-Luxemburg/Mexico (1998) (citation and source)</v>
          </cell>
        </row>
        <row r="245">
          <cell r="A245" t="str">
            <v>BIT/0793</v>
          </cell>
          <cell r="B245" t="str">
            <v>BIT: Belgium-Luxemburg/Nicaragua (2005) (citation and source)</v>
          </cell>
        </row>
        <row r="246">
          <cell r="A246" t="str">
            <v>BIT/0794</v>
          </cell>
          <cell r="B246" t="str">
            <v>BIT: Belgium-Luxemburg/Saudi Arabia (2001) (citation and source)</v>
          </cell>
        </row>
        <row r="247">
          <cell r="A247" t="str">
            <v>BIT/0795</v>
          </cell>
          <cell r="B247" t="str">
            <v>BIT: Belgium-Luxemburg/Slovenia(1999) (citation and source)</v>
          </cell>
        </row>
        <row r="248">
          <cell r="A248" t="str">
            <v>BIT/0796</v>
          </cell>
          <cell r="B248" t="str">
            <v>BIT: Belgium-Luxemburg/Sudan (2005) (citation and source)</v>
          </cell>
        </row>
        <row r="249">
          <cell r="A249" t="str">
            <v>BIT/0797</v>
          </cell>
          <cell r="B249" t="str">
            <v>BIT: Belgium-Luxemburg/Thailand (2002) (citation and source)</v>
          </cell>
        </row>
        <row r="250">
          <cell r="A250" t="str">
            <v>BIT/0798</v>
          </cell>
          <cell r="B250" t="str">
            <v>BIT: Belgium-Luxemburg/Ukraine (1996) (citation and source)</v>
          </cell>
        </row>
        <row r="251">
          <cell r="A251" t="str">
            <v>BIT/0801</v>
          </cell>
          <cell r="B251" t="str">
            <v>BIT: Belgium-Luxemburg/United Arab Emirates (2004) (citation and source)</v>
          </cell>
        </row>
        <row r="252">
          <cell r="A252" t="str">
            <v>BIT/0799</v>
          </cell>
          <cell r="B252" t="str">
            <v>BIT: Belgium-Luxemburg/Uzbekistan (1998) (citation and source)</v>
          </cell>
        </row>
        <row r="253">
          <cell r="A253" t="str">
            <v>BIT/0800</v>
          </cell>
          <cell r="B253" t="str">
            <v>BIT: Belgium-Luxemburg/Zambia (2001) (citation and source)</v>
          </cell>
        </row>
        <row r="254">
          <cell r="A254" t="str">
            <v>BIT/0306</v>
          </cell>
          <cell r="B254" t="str">
            <v>BIT: Belize/United Kingdom (1982)</v>
          </cell>
        </row>
        <row r="255">
          <cell r="A255" t="str">
            <v>BIT/1012</v>
          </cell>
          <cell r="B255" t="str">
            <v>BIT: Benin/Canada (2013) (citation and source)</v>
          </cell>
        </row>
        <row r="256">
          <cell r="A256" t="str">
            <v>BIT/1027</v>
          </cell>
          <cell r="B256" t="str">
            <v>BIT: Benin/Chad (2001) [French] (citation and source)</v>
          </cell>
        </row>
        <row r="257">
          <cell r="A257" t="str">
            <v>BIT/1013</v>
          </cell>
          <cell r="B257" t="str">
            <v>BIT: Benin/Mauritius (2001) (citation and source)</v>
          </cell>
        </row>
        <row r="258">
          <cell r="A258" t="str">
            <v>BIT/0443</v>
          </cell>
          <cell r="B258" t="str">
            <v>BIT: Benin/United Kingdom (1987) (citation and source)</v>
          </cell>
        </row>
        <row r="259">
          <cell r="A259" t="str">
            <v>BIT/0223</v>
          </cell>
          <cell r="B259" t="str">
            <v>BIT: Bolivia/Chile (1994) + Protocol [Spanish]</v>
          </cell>
        </row>
        <row r="260">
          <cell r="A260" t="str">
            <v>BIT/0320</v>
          </cell>
          <cell r="B260" t="str">
            <v>BIT: Bolivia/Ecuador (1995)</v>
          </cell>
        </row>
        <row r="261">
          <cell r="A261" t="str">
            <v>BIT/0874</v>
          </cell>
          <cell r="B261" t="str">
            <v>BIT: Bolivia/France (1989) (citation and source)</v>
          </cell>
        </row>
        <row r="262">
          <cell r="A262" t="str">
            <v>BIT/0354</v>
          </cell>
          <cell r="B262" t="str">
            <v>BIT: Bolivia/Germany (1987)</v>
          </cell>
        </row>
        <row r="263">
          <cell r="A263" t="str">
            <v>BIT/0258</v>
          </cell>
          <cell r="B263" t="str">
            <v>BIT: Bolivia/Italy (1990)</v>
          </cell>
        </row>
        <row r="264">
          <cell r="A264" t="str">
            <v>BIT/0017</v>
          </cell>
          <cell r="B264" t="str">
            <v>BIT: Bolivia/Netherlands (1992)</v>
          </cell>
        </row>
        <row r="265">
          <cell r="A265" t="str">
            <v>BIT/0174</v>
          </cell>
          <cell r="B265" t="str">
            <v>BIT: Bolivia/Peru (1993)</v>
          </cell>
        </row>
        <row r="266">
          <cell r="A266" t="str">
            <v>BIT/0125</v>
          </cell>
          <cell r="B266" t="str">
            <v>BIT: Bolivia/Spain (1990)</v>
          </cell>
        </row>
        <row r="267">
          <cell r="A267" t="str">
            <v>BIT/0632</v>
          </cell>
          <cell r="B267" t="str">
            <v>BIT: Bolivia/Spain (2001) (citaiton and source)</v>
          </cell>
        </row>
        <row r="268">
          <cell r="A268" t="str">
            <v>BIT/0688</v>
          </cell>
          <cell r="B268" t="str">
            <v>BIT: Bolivia/Spain (2001) [Spanish]</v>
          </cell>
        </row>
        <row r="269">
          <cell r="A269" t="str">
            <v>BIT/0082</v>
          </cell>
          <cell r="B269" t="str">
            <v>BIT: Bolivia/Switzerland</v>
          </cell>
        </row>
        <row r="270">
          <cell r="A270" t="str">
            <v>BIT/0334</v>
          </cell>
          <cell r="B270" t="str">
            <v>BIT: Bolivia/United Kingdom (1988)</v>
          </cell>
        </row>
        <row r="271">
          <cell r="A271" t="str">
            <v>BIT/0333</v>
          </cell>
          <cell r="B271" t="str">
            <v>BIT: Bolivia/United States (1998) + Protocol</v>
          </cell>
        </row>
        <row r="272">
          <cell r="A272" t="str">
            <v>BIT/1064</v>
          </cell>
          <cell r="B272" t="str">
            <v>BIT: Bosnia and Herzegovina/Italy (2000) (citation and source)</v>
          </cell>
        </row>
        <row r="273">
          <cell r="A273" t="str">
            <v>BIT/1066</v>
          </cell>
          <cell r="B273" t="str">
            <v>BIT: Bosnia and Herzegovina/Kuwait (2001) (citation and source)</v>
          </cell>
        </row>
        <row r="274">
          <cell r="A274" t="str">
            <v>BIT/1061</v>
          </cell>
          <cell r="B274" t="str">
            <v>BIT: Bosnia and Herzegovina/Netherlands (1998) (citation and source)</v>
          </cell>
        </row>
        <row r="275">
          <cell r="A275" t="str">
            <v>BIT/0723</v>
          </cell>
          <cell r="B275" t="str">
            <v>BIT: Bosnia and Herzegovina/Portugal (2002) (citation and source)</v>
          </cell>
        </row>
        <row r="276">
          <cell r="A276" t="str">
            <v>BIT/0633</v>
          </cell>
          <cell r="B276" t="str">
            <v xml:space="preserve">BIT: Bosnia and Herzegovina/Spain (2002) (citation and source) </v>
          </cell>
        </row>
        <row r="277">
          <cell r="A277" t="str">
            <v>BIT/0357</v>
          </cell>
          <cell r="B277" t="str">
            <v>BIT: Bosnia/United Kingdom (2002)</v>
          </cell>
        </row>
        <row r="278">
          <cell r="A278" t="str">
            <v>BIT/0444</v>
          </cell>
          <cell r="B278" t="str">
            <v>BIT: Brazil/United Kingdom (1994) (citation and source)</v>
          </cell>
        </row>
        <row r="279">
          <cell r="A279" t="str">
            <v>BIT/0613</v>
          </cell>
          <cell r="B279" t="str">
            <v xml:space="preserve">BIT: Brazil/Venezuela (1995) (citation and source) </v>
          </cell>
        </row>
        <row r="280">
          <cell r="A280" t="str">
            <v>BIT/0776</v>
          </cell>
          <cell r="B280" t="str">
            <v>BIT: Bulgaria/China (1989) (citation and source)</v>
          </cell>
        </row>
        <row r="281">
          <cell r="A281" t="str">
            <v>BIT/0105</v>
          </cell>
          <cell r="B281" t="str">
            <v>BIT: Bulgaria/Cyprus (excerpts)</v>
          </cell>
        </row>
        <row r="282">
          <cell r="A282" t="str">
            <v>BIT/0843</v>
          </cell>
          <cell r="B282" t="str">
            <v>BIT: Bulgaria/Czech Republic (1999) (citation and source)</v>
          </cell>
        </row>
        <row r="283">
          <cell r="A283" t="str">
            <v>BIT/0154</v>
          </cell>
          <cell r="B283" t="str">
            <v xml:space="preserve">BIT: Bulgaria/Finland </v>
          </cell>
        </row>
        <row r="284">
          <cell r="A284" t="str">
            <v>BIT/0426</v>
          </cell>
          <cell r="B284" t="str">
            <v>BIT: Bulgaria/Germany (1986) with Protocol and Exchange of Letters [English translation]</v>
          </cell>
        </row>
        <row r="285">
          <cell r="A285" t="str">
            <v>BIT/0445</v>
          </cell>
          <cell r="B285" t="str">
            <v>BIT: Bulgaria/Indonesia (2003) (citation and source)</v>
          </cell>
        </row>
        <row r="286">
          <cell r="A286" t="str">
            <v>BIT/0152</v>
          </cell>
          <cell r="B286" t="str">
            <v>BIT: Bulgaria/Morocco</v>
          </cell>
        </row>
        <row r="287">
          <cell r="A287" t="str">
            <v>BIT/0972</v>
          </cell>
          <cell r="B287" t="str">
            <v>BIT: Bulgaria/Oman (2007) [English]</v>
          </cell>
        </row>
        <row r="288">
          <cell r="A288" t="str">
            <v>BIT/0846</v>
          </cell>
          <cell r="B288" t="str">
            <v>BIT: Bulgaria/Poland (1994) (citation and source)</v>
          </cell>
        </row>
        <row r="289">
          <cell r="A289" t="str">
            <v>BIT/0857</v>
          </cell>
          <cell r="B289" t="str">
            <v>BIT: Bulgaria/Slovak Republic (1994) (citation and source)</v>
          </cell>
        </row>
        <row r="290">
          <cell r="A290" t="str">
            <v>BIT/0634</v>
          </cell>
          <cell r="B290" t="str">
            <v xml:space="preserve">BIT: Bulgaria/Spain (1995) (citation and source) </v>
          </cell>
        </row>
        <row r="291">
          <cell r="A291" t="str">
            <v>BIT/0153</v>
          </cell>
          <cell r="B291" t="str">
            <v xml:space="preserve">BIT: Bulgaria/Tunisia </v>
          </cell>
        </row>
        <row r="292">
          <cell r="A292" t="str">
            <v>BIT/0446</v>
          </cell>
          <cell r="B292" t="str">
            <v>BIT: Bulgaria/United Kingdom (1995) (citation and source)</v>
          </cell>
        </row>
        <row r="293">
          <cell r="A293" t="str">
            <v>BIT/1014</v>
          </cell>
          <cell r="B293" t="str">
            <v>BIT: Burkina Faso/Canada (2015) (citation and source)</v>
          </cell>
        </row>
        <row r="294">
          <cell r="A294" t="str">
            <v>BIT/1028</v>
          </cell>
          <cell r="B294" t="str">
            <v>BIT: Burkina Faso/Chad (2001) [French] (citation and source)</v>
          </cell>
        </row>
        <row r="295">
          <cell r="A295" t="str">
            <v>BIT/1015</v>
          </cell>
          <cell r="B295" t="str">
            <v>BIT: Burkina Faso/Guinea (2003) [French] (citation and source)</v>
          </cell>
        </row>
        <row r="296">
          <cell r="A296" t="str">
            <v>BIT/1075</v>
          </cell>
          <cell r="B296" t="str">
            <v>BIT: Burkina Faso/Mauritania (2001) (citation and source)</v>
          </cell>
        </row>
        <row r="297">
          <cell r="A297" t="str">
            <v>BIT/0447</v>
          </cell>
          <cell r="B297" t="str">
            <v>BIT: Burundi/United Kingdom (1990) (citation and source)</v>
          </cell>
        </row>
        <row r="298">
          <cell r="A298" t="str">
            <v>BIT/0448</v>
          </cell>
          <cell r="B298" t="str">
            <v>BIT: Cambodia/Indonesia (1999) (citation and source)</v>
          </cell>
        </row>
        <row r="299">
          <cell r="A299" t="str">
            <v>BIT/1016</v>
          </cell>
          <cell r="B299" t="str">
            <v>BIT: Cameroon/Canada (2014) (citation and source)</v>
          </cell>
        </row>
        <row r="300">
          <cell r="A300" t="str">
            <v>BIT/1069</v>
          </cell>
          <cell r="B300" t="str">
            <v>BIT: Cameroon/Morocco (2007) (citation and source)</v>
          </cell>
        </row>
        <row r="301">
          <cell r="A301" t="str">
            <v>BIT/0449</v>
          </cell>
          <cell r="B301" t="str">
            <v>BIT: Cameroon/United Kingdom (1982) (citation and source)</v>
          </cell>
        </row>
        <row r="302">
          <cell r="A302" t="str">
            <v>BIT/0362</v>
          </cell>
          <cell r="B302" t="str">
            <v>BIT: Cameroon/United States (1986) (citation and source)</v>
          </cell>
        </row>
        <row r="303">
          <cell r="A303" t="str">
            <v>BIT/0362</v>
          </cell>
          <cell r="B303" t="str">
            <v xml:space="preserve">BIT: Cameroon/United States (1986) and Annex </v>
          </cell>
        </row>
        <row r="304">
          <cell r="A304" t="str">
            <v>BIT/1030</v>
          </cell>
          <cell r="B304" t="str">
            <v>BIT: Canada/China (2012) (citation and source)</v>
          </cell>
        </row>
        <row r="305">
          <cell r="A305" t="str">
            <v>BIT/0198</v>
          </cell>
          <cell r="B305" t="str">
            <v>BIT: Canada/Costa Rica (1998)</v>
          </cell>
        </row>
        <row r="306">
          <cell r="A306" t="str">
            <v>BIT/0821</v>
          </cell>
          <cell r="B306" t="str">
            <v>BIT: Canada/Côte d’Ivoire (2014) (citation and source)</v>
          </cell>
        </row>
        <row r="307">
          <cell r="A307" t="str">
            <v>BIT/0018</v>
          </cell>
          <cell r="B307" t="str">
            <v>BIT: Canada/Croatia (1997)</v>
          </cell>
        </row>
        <row r="308">
          <cell r="A308" t="str">
            <v>BIT/0235</v>
          </cell>
          <cell r="B308" t="str">
            <v>BIT: Canada/Czech and Slovak Federal Republic (Czech Republic and Slovak Republic) (1990)</v>
          </cell>
        </row>
        <row r="309">
          <cell r="A309" t="str">
            <v>BIT/0236</v>
          </cell>
          <cell r="B309" t="str">
            <v>BIT: Canada/Czech Republic (2009)</v>
          </cell>
        </row>
        <row r="310">
          <cell r="A310" t="str">
            <v>BIT/0019</v>
          </cell>
          <cell r="B310" t="str">
            <v>BIT: Canada/Ecuador (1996)</v>
          </cell>
        </row>
        <row r="311">
          <cell r="A311" t="str">
            <v>BIT/0287</v>
          </cell>
          <cell r="B311" t="str">
            <v>BIT: Canada/Egypt (1996)</v>
          </cell>
        </row>
        <row r="312">
          <cell r="A312" t="str">
            <v>BIT/0288</v>
          </cell>
          <cell r="B312" t="str">
            <v>BIT: Canada/El Salvador (1999)</v>
          </cell>
        </row>
        <row r="313">
          <cell r="A313" t="str">
            <v>BIT/1017</v>
          </cell>
          <cell r="B313" t="str">
            <v>BIT: Canada/Hungary (1991) (citation and source)</v>
          </cell>
        </row>
        <row r="314">
          <cell r="A314" t="str">
            <v>BIT/1018</v>
          </cell>
          <cell r="B314" t="str">
            <v>BIT: Canada/Jordan (2009) (citation and source)</v>
          </cell>
        </row>
        <row r="315">
          <cell r="A315" t="str">
            <v>BIT/1019</v>
          </cell>
          <cell r="B315" t="str">
            <v>BIT: Canada/Kuwait (2011) (citation and source)</v>
          </cell>
        </row>
        <row r="316">
          <cell r="A316" t="str">
            <v>BIT/0289</v>
          </cell>
          <cell r="B316" t="str">
            <v>BIT: Canada/Latvia (2009)</v>
          </cell>
        </row>
        <row r="317">
          <cell r="A317" t="str">
            <v>BIT/0290</v>
          </cell>
          <cell r="B317" t="str">
            <v>BIT: Canada/Lebanon (1997)</v>
          </cell>
        </row>
        <row r="318">
          <cell r="A318" t="str">
            <v>BIT/1020</v>
          </cell>
          <cell r="B318" t="str">
            <v>BIT: Canada/Mali (2014) (citation and source)</v>
          </cell>
        </row>
        <row r="319">
          <cell r="A319" t="str">
            <v>BIT/1021</v>
          </cell>
          <cell r="B319" t="str">
            <v>BIT: Canada/Nigeria (2014) (citation and source)</v>
          </cell>
        </row>
        <row r="320">
          <cell r="A320" t="str">
            <v>BIT/0291</v>
          </cell>
          <cell r="B320" t="str">
            <v>BIT: Canada/Panama (1996) (citation and source)</v>
          </cell>
        </row>
        <row r="321">
          <cell r="A321" t="str">
            <v>BIT/1022</v>
          </cell>
          <cell r="B321" t="str">
            <v>BIT: Canada/Peru (2006) (citation and source)</v>
          </cell>
        </row>
        <row r="322">
          <cell r="A322" t="str">
            <v>BIT/0292</v>
          </cell>
          <cell r="B322" t="str">
            <v>BIT: Canada/Philippines (1995) (citation and source)</v>
          </cell>
        </row>
        <row r="323">
          <cell r="A323" t="str">
            <v>BIT/1023</v>
          </cell>
          <cell r="B323" t="str">
            <v>BIT: Canada/Poland (1990) (citation and source)</v>
          </cell>
        </row>
        <row r="324">
          <cell r="A324" t="str">
            <v>BIT/0293</v>
          </cell>
          <cell r="B324" t="str">
            <v>BIT: Canada/Romania (2009)</v>
          </cell>
        </row>
        <row r="325">
          <cell r="A325" t="str">
            <v>BIT/1024</v>
          </cell>
          <cell r="B325" t="str">
            <v>BIT: Canada/Senegal (2014) (citation and source)</v>
          </cell>
        </row>
        <row r="326">
          <cell r="A326" t="str">
            <v>BIT/1025</v>
          </cell>
          <cell r="B326" t="str">
            <v>BIT: Canada/Serbia (2014) + Annexes [English]</v>
          </cell>
        </row>
        <row r="327">
          <cell r="A327" t="str">
            <v>BIT/0311</v>
          </cell>
          <cell r="B327" t="str">
            <v>BIT: Canada/Slovakia (2010)</v>
          </cell>
        </row>
        <row r="328">
          <cell r="A328" t="str">
            <v>BIT/0294</v>
          </cell>
          <cell r="B328" t="str">
            <v>BIT: Canada/South Africa (1995)</v>
          </cell>
        </row>
        <row r="329">
          <cell r="A329" t="str">
            <v>BIT/1026</v>
          </cell>
          <cell r="B329" t="str">
            <v>BIT: Canada/Tanzania (2013) (citation and source)</v>
          </cell>
        </row>
        <row r="330">
          <cell r="A330" t="str">
            <v>BIT/0295</v>
          </cell>
          <cell r="B330" t="str">
            <v>BIT: Canada/Thailand (1997) (citation and source)</v>
          </cell>
        </row>
        <row r="331">
          <cell r="A331" t="str">
            <v>BIT/0296</v>
          </cell>
          <cell r="B331" t="str">
            <v>BIT: Canada/Trinidad &amp; Tobago (1997) (citation and source)</v>
          </cell>
        </row>
        <row r="332">
          <cell r="A332" t="str">
            <v>BIT/0297</v>
          </cell>
          <cell r="B332" t="str">
            <v>BIT: Canada/Ukraine (1994) (citation and source)</v>
          </cell>
        </row>
        <row r="333">
          <cell r="A333" t="str">
            <v>BIT/0298</v>
          </cell>
          <cell r="B333" t="str">
            <v>BIT: Canada/Uruguay (1997)</v>
          </cell>
        </row>
        <row r="334">
          <cell r="A334" t="str">
            <v>BIT/0268</v>
          </cell>
          <cell r="B334" t="str">
            <v xml:space="preserve">BIT: Canada/USSR (Russian Federation) (1989) </v>
          </cell>
        </row>
        <row r="335">
          <cell r="A335" t="str">
            <v>BIT/0020</v>
          </cell>
          <cell r="B335" t="str">
            <v>BIT: Canada/Venezuela (1996)</v>
          </cell>
        </row>
        <row r="336">
          <cell r="A336" t="str">
            <v>BIT/1034</v>
          </cell>
          <cell r="B336" t="str">
            <v>BIT: Central African Republic/Egypt (2000) (citation and source)</v>
          </cell>
        </row>
        <row r="337">
          <cell r="A337" t="str">
            <v>BIT/0412</v>
          </cell>
          <cell r="B337" t="str">
            <v>BIT: Central African Republic/Switzerland BIT (1973) [English Translation]</v>
          </cell>
        </row>
        <row r="338">
          <cell r="A338" t="str">
            <v>BIT/1029</v>
          </cell>
          <cell r="B338" t="str">
            <v>BIT: Chad/Guinea (2004) [French] (citation and source)</v>
          </cell>
        </row>
        <row r="339">
          <cell r="A339" t="str">
            <v>BIT/0766</v>
          </cell>
          <cell r="B339" t="str">
            <v>BIT: Chad/Italy (1969) (citation and source)</v>
          </cell>
        </row>
        <row r="340">
          <cell r="A340" t="str">
            <v>BIT/1070</v>
          </cell>
          <cell r="B340" t="str">
            <v>BIT: Chad/Morocco (1997) (citation and source)</v>
          </cell>
        </row>
        <row r="341">
          <cell r="A341" t="str">
            <v>BIT/0189</v>
          </cell>
          <cell r="B341" t="str">
            <v>BIT: Chile/Croatia (1994) + Protocol (citation and source)</v>
          </cell>
        </row>
        <row r="342">
          <cell r="A342" t="str">
            <v>BIT/0188</v>
          </cell>
          <cell r="B342" t="str">
            <v xml:space="preserve">BIT: Chile/Denmark (1993) (citation and source) </v>
          </cell>
        </row>
        <row r="343">
          <cell r="A343" t="str">
            <v>BIT/1248</v>
          </cell>
          <cell r="B343" t="str">
            <v>BIT: Chile/Dominican Republic (2000) (citation and source)</v>
          </cell>
        </row>
        <row r="344">
          <cell r="A344" t="str">
            <v>BIT/0875</v>
          </cell>
          <cell r="B344" t="str">
            <v>BIT: Chile/France (1992) (citation and source)</v>
          </cell>
        </row>
        <row r="345">
          <cell r="A345" t="str">
            <v>BIT/0355</v>
          </cell>
          <cell r="B345" t="str">
            <v>BIT: Chile/Germany (1991)</v>
          </cell>
        </row>
        <row r="346">
          <cell r="A346" t="str">
            <v>BIT/0192</v>
          </cell>
          <cell r="B346" t="str">
            <v>BIT: Chile/Indonesia (1999) (citation and source)</v>
          </cell>
        </row>
        <row r="347">
          <cell r="A347" t="str">
            <v>BIT/0021</v>
          </cell>
          <cell r="B347" t="str">
            <v>BIT: Chile/Malaysia (1992) [spanish]</v>
          </cell>
        </row>
        <row r="348">
          <cell r="A348" t="str">
            <v>BIT/0407</v>
          </cell>
          <cell r="B348" t="str">
            <v>BIT: Chile/Netherlands (1988) (citation and source)</v>
          </cell>
        </row>
        <row r="349">
          <cell r="A349" t="str">
            <v>BIT/0022</v>
          </cell>
          <cell r="B349" t="str">
            <v>BIT: Chile/Peru (2000) [spanish]</v>
          </cell>
        </row>
        <row r="350">
          <cell r="A350" t="str">
            <v>BIT/0023</v>
          </cell>
          <cell r="B350" t="str">
            <v>BIT: Chile/Spain (1991) [English translation]</v>
          </cell>
        </row>
        <row r="351">
          <cell r="A351" t="str">
            <v>BIT/0139</v>
          </cell>
          <cell r="B351" t="str">
            <v>BIT: Chile/Spain (1991) [Spanish]</v>
          </cell>
        </row>
        <row r="352">
          <cell r="A352" t="str">
            <v>BIT/1082</v>
          </cell>
          <cell r="B352" t="str">
            <v>BIT: Chile/Sweden (1993) (citation and source)</v>
          </cell>
        </row>
        <row r="353">
          <cell r="A353" t="str">
            <v>BIT/0450</v>
          </cell>
          <cell r="B353" t="str">
            <v>BIT: Chile/United Kingdom (1996) (citation and source)</v>
          </cell>
        </row>
        <row r="354">
          <cell r="A354" t="str">
            <v>BIT/0398</v>
          </cell>
          <cell r="B354" t="str">
            <v>BIT: Chile/Uruguay (1995) (citation and source)</v>
          </cell>
        </row>
        <row r="355">
          <cell r="A355" t="str">
            <v>BIT/0359</v>
          </cell>
          <cell r="B355" t="str">
            <v>BIT: Chile/Venezuela (1993) and Protocol [English Translation]</v>
          </cell>
        </row>
        <row r="356">
          <cell r="A356" t="str">
            <v>BIT/0773</v>
          </cell>
          <cell r="B356" t="str">
            <v>BIT: China/Denmark (1985) (citation and source)</v>
          </cell>
        </row>
        <row r="357">
          <cell r="A357" t="str">
            <v>BIT/0361</v>
          </cell>
          <cell r="B357" t="str">
            <v>BIT: China/Ecuador (1994) (citation and source)</v>
          </cell>
        </row>
        <row r="358">
          <cell r="A358" t="str">
            <v>BIT/0868</v>
          </cell>
          <cell r="B358" t="str">
            <v>BIT: China/France (1984) (citation and source)</v>
          </cell>
        </row>
        <row r="359">
          <cell r="A359" t="str">
            <v>BIT/0239</v>
          </cell>
          <cell r="B359" t="str">
            <v>BIT: China/Germany (2003) (citation and source)</v>
          </cell>
        </row>
        <row r="360">
          <cell r="A360" t="str">
            <v>BIT/0777</v>
          </cell>
          <cell r="B360" t="str">
            <v>BIT: China/Guyana (2003) (citation and source)</v>
          </cell>
        </row>
        <row r="361">
          <cell r="A361" t="str">
            <v>BIT/0775</v>
          </cell>
          <cell r="B361" t="str">
            <v>BIT: China/Hungary (1991) (citation and source)</v>
          </cell>
        </row>
        <row r="362">
          <cell r="A362" t="str">
            <v>BIT/0451</v>
          </cell>
          <cell r="B362" t="str">
            <v>BIT: China/Indonesia (1994) (citation and source)</v>
          </cell>
        </row>
        <row r="363">
          <cell r="A363" t="str">
            <v>BIT/0185</v>
          </cell>
          <cell r="B363" t="str">
            <v>BIT: China/Korea, Republic (1992) (excerpts)</v>
          </cell>
        </row>
        <row r="364">
          <cell r="A364" t="str">
            <v>BIT/0757</v>
          </cell>
          <cell r="B364" t="str">
            <v>BIT: China/Korea, Republic (2007) [Chinese]</v>
          </cell>
        </row>
        <row r="365">
          <cell r="A365" t="str">
            <v>BIT/0756</v>
          </cell>
          <cell r="B365" t="str">
            <v>BIT: China/Korea, Republic (2007) [English]</v>
          </cell>
        </row>
        <row r="366">
          <cell r="A366" t="str">
            <v>BIT/0758</v>
          </cell>
          <cell r="B366" t="str">
            <v>BIT: China/Korea, Republic (2007) [Korean]</v>
          </cell>
        </row>
        <row r="367">
          <cell r="A367" t="str">
            <v>BIT/0778</v>
          </cell>
          <cell r="B367" t="str">
            <v>BIT: China/Kuwait (1985) (citation and source)</v>
          </cell>
        </row>
        <row r="368">
          <cell r="A368" t="str">
            <v>BIT/0582</v>
          </cell>
          <cell r="B368" t="str">
            <v>BIT: China/Laos (1993) [English]</v>
          </cell>
        </row>
        <row r="369">
          <cell r="A369" t="str">
            <v>BIT/0184</v>
          </cell>
          <cell r="B369" t="str">
            <v>BIT: China/Lithuania (1993) (excepts)</v>
          </cell>
        </row>
        <row r="370">
          <cell r="A370" t="str">
            <v>BIT/0601</v>
          </cell>
          <cell r="B370" t="str">
            <v>BIT: China/Mexico (2008) (citation and source)</v>
          </cell>
        </row>
        <row r="371">
          <cell r="A371" t="str">
            <v>BIT/0809</v>
          </cell>
          <cell r="B371" t="str">
            <v>BIT: China/Mongolia (1991) [English]</v>
          </cell>
        </row>
        <row r="372">
          <cell r="A372" t="str">
            <v>BIT/1031</v>
          </cell>
          <cell r="B372" t="str">
            <v>BIT: China/Morocco (1995) (citation and source)</v>
          </cell>
        </row>
        <row r="373">
          <cell r="A373" t="str">
            <v>BIT/0238</v>
          </cell>
          <cell r="B373" t="str">
            <v>BIT: China/Netherlands (2001) (citation and source)</v>
          </cell>
        </row>
        <row r="374">
          <cell r="A374" t="str">
            <v>BIT/0092</v>
          </cell>
          <cell r="B374" t="str">
            <v>BIT: China/Peru (1994)</v>
          </cell>
        </row>
        <row r="375">
          <cell r="A375" t="str">
            <v>BIT/0587</v>
          </cell>
          <cell r="B375" t="str">
            <v>BIT: China/Portugal (2005) (citation and source)</v>
          </cell>
        </row>
        <row r="376">
          <cell r="A376" t="str">
            <v>BIT/0588</v>
          </cell>
          <cell r="B376" t="str">
            <v>BIT: China/Russia (2006) (citation and source)</v>
          </cell>
        </row>
        <row r="377">
          <cell r="A377" t="str">
            <v>BIT/0635</v>
          </cell>
          <cell r="B377" t="str">
            <v xml:space="preserve">BIT: China/Spain (2005) (citation and source) </v>
          </cell>
        </row>
        <row r="378">
          <cell r="A378" t="str">
            <v>BIT/1331</v>
          </cell>
          <cell r="B378" t="str">
            <v>BIT: China/Ukraine (1992) (citation and source)</v>
          </cell>
        </row>
        <row r="379">
          <cell r="A379" t="str">
            <v>BIT/0779</v>
          </cell>
          <cell r="B379" t="str">
            <v>BIT: China/United Arab Emirates BIT (1993) (citation and source)</v>
          </cell>
        </row>
        <row r="380">
          <cell r="A380" t="str">
            <v>BIT/0202</v>
          </cell>
          <cell r="B380" t="str">
            <v>BIT: China/United Kingdom (1986)</v>
          </cell>
        </row>
        <row r="381">
          <cell r="A381" t="str">
            <v>BIT/1197</v>
          </cell>
          <cell r="B381" t="str">
            <v>BIT: China/Uruguay (1993) (citation and source)</v>
          </cell>
        </row>
        <row r="382">
          <cell r="A382" t="str">
            <v>BIT/0767</v>
          </cell>
          <cell r="B382" t="str">
            <v>BIT: China/Yemen (1998) [Unofficial English Translation] (citation)</v>
          </cell>
        </row>
        <row r="383">
          <cell r="A383" t="str">
            <v>BIT/1174</v>
          </cell>
          <cell r="B383" t="str">
            <v>BIT: Colombia/France (2014) (citation and source)</v>
          </cell>
        </row>
        <row r="384">
          <cell r="A384" t="str">
            <v>BIT/0996</v>
          </cell>
          <cell r="B384" t="str">
            <v>BIT: Colombia/India (2009) and Annex</v>
          </cell>
        </row>
        <row r="385">
          <cell r="A385" t="str">
            <v>BIT/0237</v>
          </cell>
          <cell r="B385" t="str">
            <v>BIT: Colombia/Peru (2007) (citation and source)</v>
          </cell>
        </row>
        <row r="386">
          <cell r="A386" t="str">
            <v>BIT/0108</v>
          </cell>
          <cell r="B386" t="str">
            <v>BIT: Colombia/Spain (1995)</v>
          </cell>
        </row>
        <row r="387">
          <cell r="A387" t="str">
            <v>BIT/0636</v>
          </cell>
          <cell r="B387" t="str">
            <v xml:space="preserve">BIT: Colombia/Spain (2005) </v>
          </cell>
        </row>
        <row r="388">
          <cell r="A388" t="str">
            <v>BIT/0356</v>
          </cell>
          <cell r="B388" t="str">
            <v>BIT: Colombia/Switzerland (2006)</v>
          </cell>
        </row>
        <row r="389">
          <cell r="A389" t="str">
            <v>BIT/0452</v>
          </cell>
          <cell r="B389" t="str">
            <v>BIT: Colombia/United Kingdom (2010) (citation and source)</v>
          </cell>
        </row>
        <row r="390">
          <cell r="A390" t="str">
            <v>BIT/0873</v>
          </cell>
          <cell r="B390" t="str">
            <v>BIT: Costa Rica/France (1984) (citation and source)</v>
          </cell>
        </row>
        <row r="391">
          <cell r="A391" t="str">
            <v>BIT/0344</v>
          </cell>
          <cell r="B391" t="str">
            <v>BIT: Costa Rica/Germany (1994) [Spanish]</v>
          </cell>
        </row>
        <row r="392">
          <cell r="A392" t="str">
            <v>BIT/0608</v>
          </cell>
          <cell r="B392" t="str">
            <v>BIT: Costa Rica/Netherlands (1999) (citation and source)</v>
          </cell>
        </row>
        <row r="393">
          <cell r="A393" t="str">
            <v>BIT/0637</v>
          </cell>
          <cell r="B393" t="str">
            <v xml:space="preserve">BIT: Costa Rica/Spain (1997) with Exchange of Notes (English Translation) </v>
          </cell>
        </row>
        <row r="394">
          <cell r="A394" t="str">
            <v>BIT/0753</v>
          </cell>
          <cell r="B394" t="str">
            <v xml:space="preserve">BIT: Costa Rica/Spain (1997) with Exchange of Notes (French) </v>
          </cell>
        </row>
        <row r="395">
          <cell r="A395" t="str">
            <v>BIT/0754</v>
          </cell>
          <cell r="B395" t="str">
            <v xml:space="preserve">BIT: Costa Rica/Spain (1997) with Exchange of Notes (Spanish) </v>
          </cell>
        </row>
        <row r="396">
          <cell r="A396" t="str">
            <v>BIT/0605</v>
          </cell>
          <cell r="B396" t="str">
            <v>BIT: Costa Rica/Switzerland (2000)</v>
          </cell>
        </row>
        <row r="397">
          <cell r="A397" t="str">
            <v>BIT/0453</v>
          </cell>
          <cell r="B397" t="str">
            <v>BIT: Costa Rica/United Kingdom (1982) (citation and source)</v>
          </cell>
        </row>
        <row r="398">
          <cell r="A398" t="str">
            <v>BIT/0614</v>
          </cell>
          <cell r="B398" t="str">
            <v xml:space="preserve">BIT: Costa Rica/Venezuela (1997) (citation and source) </v>
          </cell>
        </row>
        <row r="399">
          <cell r="A399" t="str">
            <v>BIT/0025</v>
          </cell>
          <cell r="B399" t="str">
            <v>BIT: Croatia/Czech Republic (1996)</v>
          </cell>
        </row>
        <row r="400">
          <cell r="A400" t="str">
            <v>BIT/0832</v>
          </cell>
          <cell r="B400" t="str">
            <v>BIT: Croatia/Germany (1997) (citation and source)</v>
          </cell>
        </row>
        <row r="401">
          <cell r="A401" t="str">
            <v>BIT/0906</v>
          </cell>
          <cell r="B401" t="str">
            <v>BIT: Croatia/Hungary (1996) (citation and source)</v>
          </cell>
        </row>
        <row r="402">
          <cell r="A402" t="str">
            <v>BIT/0454</v>
          </cell>
          <cell r="B402" t="str">
            <v>BIT: Croatia/Indonesia (2002) (citation and source)</v>
          </cell>
        </row>
        <row r="403">
          <cell r="A403" t="str">
            <v>BIT/0417</v>
          </cell>
          <cell r="B403" t="str">
            <v>BIT: Croatia/Israel (2011) (citation and source)</v>
          </cell>
        </row>
        <row r="404">
          <cell r="A404" t="str">
            <v>BIT/1032</v>
          </cell>
          <cell r="B404" t="str">
            <v>BIT: Croatia/Kuwait (1997) (citation and source)</v>
          </cell>
        </row>
        <row r="405">
          <cell r="A405" t="str">
            <v>BIT/1033</v>
          </cell>
          <cell r="B405" t="str">
            <v>BIT: Croatia/Morocco (2004) (citation and source)</v>
          </cell>
        </row>
        <row r="406">
          <cell r="A406" t="str">
            <v>BIT/0878</v>
          </cell>
          <cell r="B406" t="str">
            <v>BIT: Croatia/Netherlands (1998)</v>
          </cell>
        </row>
        <row r="407">
          <cell r="A407" t="str">
            <v>BIT/0859</v>
          </cell>
          <cell r="B407" t="str">
            <v>BIT: Croatia/Slovak Republic (1996) (citation and source)</v>
          </cell>
        </row>
        <row r="408">
          <cell r="A408" t="str">
            <v>BIT/0638</v>
          </cell>
          <cell r="B408" t="str">
            <v xml:space="preserve">BIT: Croatia/Spain (1997) (citation and source) </v>
          </cell>
        </row>
        <row r="409">
          <cell r="A409" t="str">
            <v>BIT/0672</v>
          </cell>
          <cell r="B409" t="str">
            <v xml:space="preserve">BIT: Croatia/Turkey (1996) (citation and source) </v>
          </cell>
        </row>
        <row r="410">
          <cell r="A410" t="str">
            <v>BIT/0455</v>
          </cell>
          <cell r="B410" t="str">
            <v>BIT: Croatia/United Kingdom (1997) (citation and source)</v>
          </cell>
        </row>
        <row r="411">
          <cell r="A411" t="str">
            <v>BIT/0456</v>
          </cell>
          <cell r="B411" t="str">
            <v>BIT: Cuba/Indonesia (1997) (citation and source)</v>
          </cell>
        </row>
        <row r="412">
          <cell r="A412" t="str">
            <v>BIT/0282</v>
          </cell>
          <cell r="B412" t="str">
            <v>BIT: Cuba/Italy (1993)</v>
          </cell>
        </row>
        <row r="413">
          <cell r="A413" t="str">
            <v>BIT/0109</v>
          </cell>
          <cell r="B413" t="str">
            <v>BIT: Cuba/Spain (1994)</v>
          </cell>
        </row>
        <row r="414">
          <cell r="A414" t="str">
            <v>BIT/0327</v>
          </cell>
          <cell r="B414" t="str">
            <v>BIT: Cuba/Switzerland (citation and source)</v>
          </cell>
        </row>
        <row r="415">
          <cell r="A415" t="str">
            <v>BIT/0457</v>
          </cell>
          <cell r="B415" t="str">
            <v>BIT: Cuba/United Kingdom (1995) (citation and source)</v>
          </cell>
        </row>
        <row r="416">
          <cell r="A416" t="str">
            <v>BIT/0615</v>
          </cell>
          <cell r="B416" t="str">
            <v xml:space="preserve">BIT: Cuba/Venezuela (1996) (citation and source) </v>
          </cell>
        </row>
        <row r="417">
          <cell r="A417" t="str">
            <v>BIT/0609</v>
          </cell>
          <cell r="B417" t="str">
            <v>BIT: Cyprus/Czech Republic (2001)</v>
          </cell>
        </row>
        <row r="418">
          <cell r="A418" t="str">
            <v>BIT/1471</v>
          </cell>
          <cell r="B418" t="str">
            <v>BIT: Cyprus/Greece (1992)</v>
          </cell>
        </row>
        <row r="419">
          <cell r="A419" t="str">
            <v>BIT/0026</v>
          </cell>
          <cell r="B419" t="str">
            <v>BIT: Cyprus/Hungary (1989)</v>
          </cell>
        </row>
        <row r="420">
          <cell r="A420" t="str">
            <v>BIT/0879</v>
          </cell>
          <cell r="B420" t="str">
            <v>BIT: Cyprus/Libya (2004)</v>
          </cell>
        </row>
        <row r="421">
          <cell r="A421" t="str">
            <v>BIT/0845</v>
          </cell>
          <cell r="B421" t="str">
            <v>BIT: Cyprus/Malta (2002) (citation and source)</v>
          </cell>
        </row>
        <row r="422">
          <cell r="A422" t="str">
            <v>BIT/1256</v>
          </cell>
          <cell r="B422" t="str">
            <v>BIT: Cyprus/Moldova (2007) [English]</v>
          </cell>
        </row>
        <row r="423">
          <cell r="A423" t="str">
            <v>BIT/0746</v>
          </cell>
          <cell r="B423" t="str">
            <v>BIT: Cyprus/Poland (1992)</v>
          </cell>
        </row>
        <row r="424">
          <cell r="A424" t="str">
            <v>BIT/0269</v>
          </cell>
          <cell r="B424" t="str">
            <v xml:space="preserve">BIT: Cyprus/Russian Federation (1997) (citation and source) </v>
          </cell>
        </row>
        <row r="425">
          <cell r="A425" t="str">
            <v>BIT/0739</v>
          </cell>
          <cell r="B425" t="str">
            <v>BIT: Cyprus/Serbia and Montenegro (2005)</v>
          </cell>
        </row>
        <row r="426">
          <cell r="A426" t="str">
            <v>BIT/0865</v>
          </cell>
          <cell r="B426" t="str">
            <v>BIT: Czech and Slovak Federal Republic (Czech Republic and Slovak Republic)/Finland (1990) (citation and source)</v>
          </cell>
        </row>
        <row r="427">
          <cell r="A427" t="str">
            <v>BIT/0858</v>
          </cell>
          <cell r="B427" t="str">
            <v>BIT: Czech and Slovak Federal Republic (Czech Republic and Slovak Republic)/France (1990) [French] (citation and source)</v>
          </cell>
        </row>
        <row r="428">
          <cell r="A428" t="str">
            <v>BIT/0276</v>
          </cell>
          <cell r="B428" t="str">
            <v>BIT: Czech and Slovak Federal Republic (Czech Republic and Slovak Republic)/Germany (1990) [English translation]</v>
          </cell>
        </row>
        <row r="429">
          <cell r="A429" t="str">
            <v>BIT/0675</v>
          </cell>
          <cell r="B429" t="str">
            <v>BIT: Czech and Slovak Federal Republic (Czech Republic and Slovak Republic)/Germany (1990), Protocol and Exchange of Notes [Czech]</v>
          </cell>
        </row>
        <row r="430">
          <cell r="A430" t="str">
            <v>BIT/0674</v>
          </cell>
          <cell r="B430" t="str">
            <v>BIT: Czech and Slovak Federal Republic (Czech Republic and Slovak Republic)/Germany (1990), Protocol and Exchange of Notes [German]</v>
          </cell>
        </row>
        <row r="431">
          <cell r="A431" t="str">
            <v>BIT/0424</v>
          </cell>
          <cell r="B431" t="str">
            <v>BIT: Czech and Slovak Federal Republic (Czech Republic and Slovak Republic)/Greece (1991)</v>
          </cell>
        </row>
        <row r="432">
          <cell r="A432" t="str">
            <v>BIT/0424</v>
          </cell>
          <cell r="B432" t="str">
            <v xml:space="preserve">BIT: Czech and Slovak Federal Republic (Czech Republic and Slovak Republic)/Greece (1991) </v>
          </cell>
        </row>
        <row r="433">
          <cell r="A433" t="str">
            <v>BIT/0027</v>
          </cell>
          <cell r="B433" t="str">
            <v>BIT: Czech and Slovak Federal Republic (Czech Republic and Slovak Republic)/Netherlands (1991)</v>
          </cell>
        </row>
        <row r="434">
          <cell r="A434" t="str">
            <v>BIT/0639</v>
          </cell>
          <cell r="B434" t="str">
            <v xml:space="preserve">BIT: Czech and Slovak Federal Republic (Czech Republic and Slovak Republic)/Spain (1990) (citation and source) </v>
          </cell>
        </row>
        <row r="435">
          <cell r="A435" t="str">
            <v>BIT/0866</v>
          </cell>
          <cell r="B435" t="str">
            <v>BIT: Czech and Slovak Federal Republic (Czech Republic and Slovak Republic)/Sweden (1990) (citation and source)</v>
          </cell>
        </row>
        <row r="436">
          <cell r="A436" t="str">
            <v>BIT/0249</v>
          </cell>
          <cell r="B436" t="str">
            <v>BIT: Czech and Slovak Federal Republic (Czech Republic and Slovak Republic)/Switzerland (Czechoslovakia) (1990) [English]</v>
          </cell>
        </row>
        <row r="437">
          <cell r="A437" t="str">
            <v>BIT/0671</v>
          </cell>
          <cell r="B437" t="str">
            <v xml:space="preserve">BIT: Czech and Slovak Federal Republic (Czech Republic and Slovak Republic)/Turkey (1992) (citation and source) </v>
          </cell>
        </row>
        <row r="438">
          <cell r="A438" t="str">
            <v>BIT/0030</v>
          </cell>
          <cell r="B438" t="str">
            <v>BIT: Czech and Slovak Federal Republic (Czech Republic and Slovak Republic)/United Kingdom (1990)</v>
          </cell>
        </row>
        <row r="439">
          <cell r="A439" t="str">
            <v>BIT/0028</v>
          </cell>
          <cell r="B439" t="str">
            <v>BIT: Czech and Slovak Federal Republic (Czech Republic and Slovak Republic)/United States (1991) + Protocol</v>
          </cell>
        </row>
        <row r="440">
          <cell r="A440" t="str">
            <v>BIT/0350</v>
          </cell>
          <cell r="B440" t="str">
            <v>BIT: Czech Republic/Guatemala (2003) (citation and source)</v>
          </cell>
        </row>
        <row r="441">
          <cell r="A441" t="str">
            <v>BIT/0458</v>
          </cell>
          <cell r="B441" t="str">
            <v>BIT: Czech Republic/Indonesia (1998) (citation and source)</v>
          </cell>
        </row>
        <row r="442">
          <cell r="A442" t="str">
            <v>BIT/0090</v>
          </cell>
          <cell r="B442" t="str">
            <v>BIT: Czech Republic/Israel (1997)</v>
          </cell>
        </row>
        <row r="443">
          <cell r="A443" t="str">
            <v>BIT/0850</v>
          </cell>
          <cell r="B443" t="str">
            <v>BIT: Czech Republic/Latvia (1994) (citation and source)</v>
          </cell>
        </row>
        <row r="444">
          <cell r="A444" t="str">
            <v>BIT/0029</v>
          </cell>
          <cell r="B444" t="str">
            <v>BIT: Czech Republic/Slovak Republic (1992)</v>
          </cell>
        </row>
        <row r="445">
          <cell r="A445" t="str">
            <v>BIT/0616</v>
          </cell>
          <cell r="B445" t="str">
            <v xml:space="preserve">BIT: Czech Republic/Venezuela (1995) (citation and source) </v>
          </cell>
        </row>
        <row r="446">
          <cell r="A446" t="str">
            <v>BIT/0178</v>
          </cell>
          <cell r="B446" t="str">
            <v>BIT: Czechoslovakia (Czech Republic and Slovak Republic)/Spain (1990) (citation and source)</v>
          </cell>
        </row>
        <row r="447">
          <cell r="A447" t="str">
            <v>BIT/0459</v>
          </cell>
          <cell r="B447" t="str">
            <v>BIT: Democratic Republic of Congo (formerly Zaire)/United Kingdom (1989) (citation and source)</v>
          </cell>
        </row>
        <row r="448">
          <cell r="A448" t="str">
            <v>BIT/0087</v>
          </cell>
          <cell r="B448" t="str">
            <v>BIT: Democratic Republic of Congo (formerly Zaire)/United States (1984) + Protocol</v>
          </cell>
        </row>
        <row r="449">
          <cell r="A449" t="str">
            <v>BIT/0251</v>
          </cell>
          <cell r="B449" t="str">
            <v xml:space="preserve">BIT: Denmark/Czech and Slovak Federal Republic (Czech Republic and Slovak Republic) (1991) [English] </v>
          </cell>
        </row>
        <row r="450">
          <cell r="A450" t="str">
            <v>BIT/0031</v>
          </cell>
          <cell r="B450" t="str">
            <v>BIT: Denmark/Egypt (1999)</v>
          </cell>
        </row>
        <row r="451">
          <cell r="A451" t="str">
            <v>BIT/0460</v>
          </cell>
          <cell r="B451" t="str">
            <v>BIT: Denmark/Indonesia (2007) (citation and source)</v>
          </cell>
        </row>
        <row r="452">
          <cell r="A452" t="str">
            <v>BIT/0589</v>
          </cell>
          <cell r="B452" t="str">
            <v>BIT: Denmark/Laos (1998) (citation and source)</v>
          </cell>
        </row>
        <row r="453">
          <cell r="A453" t="str">
            <v>BIT/0253</v>
          </cell>
          <cell r="B453" t="str">
            <v>BIT: Denmark/Mongolia (1995) [Danish-English]</v>
          </cell>
        </row>
        <row r="454">
          <cell r="A454" t="str">
            <v>BIT/0158</v>
          </cell>
          <cell r="B454" t="str">
            <v>BIT: Denmark/Pakistan (1996) (citation and source)</v>
          </cell>
        </row>
        <row r="455">
          <cell r="A455" t="str">
            <v>BIT/0893</v>
          </cell>
          <cell r="B455" t="str">
            <v>BIT: Denmark/Russia (1993) [English]</v>
          </cell>
        </row>
        <row r="456">
          <cell r="A456" t="str">
            <v>BIT/0893</v>
          </cell>
          <cell r="B456" t="str">
            <v>BIT: Denmark/Russia (1993) [English]</v>
          </cell>
        </row>
        <row r="457">
          <cell r="A457" t="str">
            <v>BIT/0165</v>
          </cell>
          <cell r="B457" t="str">
            <v>BIT: Denmark/Russia [Danish]</v>
          </cell>
        </row>
        <row r="458">
          <cell r="A458" t="str">
            <v>BIT/0617</v>
          </cell>
          <cell r="B458" t="str">
            <v xml:space="preserve">BIT: Denmark/Venezuela (1994) (citation and source) </v>
          </cell>
        </row>
        <row r="459">
          <cell r="A459" t="str">
            <v>BIT/0718</v>
          </cell>
          <cell r="B459" t="str">
            <v>BIT: Denmark/Zimbabwe (1996) (citation and source)</v>
          </cell>
        </row>
        <row r="460">
          <cell r="A460" t="str">
            <v>BIT/0110</v>
          </cell>
          <cell r="B460" t="str">
            <v>BIT: Dominican Republic/ Spain (1995)</v>
          </cell>
        </row>
        <row r="461">
          <cell r="A461" t="str">
            <v>BIT/1052</v>
          </cell>
          <cell r="B461" t="str">
            <v>BIT: Dominican Republic/Finland (2001) (citation and source)</v>
          </cell>
        </row>
        <row r="462">
          <cell r="A462" t="str">
            <v>BIT/0032</v>
          </cell>
          <cell r="B462" t="str">
            <v>BIT: Dominican Republic/France (1999) [english translation]</v>
          </cell>
        </row>
        <row r="463">
          <cell r="A463" t="str">
            <v>BIT/0140</v>
          </cell>
          <cell r="B463" t="str">
            <v>BIT: Dominican Republic/France (1999) [french]</v>
          </cell>
        </row>
        <row r="464">
          <cell r="A464" t="str">
            <v>BIT/1253</v>
          </cell>
          <cell r="B464" t="str">
            <v>BIT: Dominican Republic/Italy (2006) (citation and source)</v>
          </cell>
        </row>
        <row r="465">
          <cell r="A465" t="str">
            <v>BIT/1254</v>
          </cell>
          <cell r="B465" t="str">
            <v>BIT: Dominican Republic/Korea, Republic of (2006) (citation and source)</v>
          </cell>
        </row>
        <row r="466">
          <cell r="A466" t="str">
            <v>BIT/1249</v>
          </cell>
          <cell r="B466" t="str">
            <v>BIT: Dominican Republic/Morocco (2002) (citation and source)</v>
          </cell>
        </row>
        <row r="467">
          <cell r="A467" t="str">
            <v>BIT/0765</v>
          </cell>
          <cell r="B467" t="str">
            <v>BIT: Dominican Republic/Panama (2003)[Spanish]</v>
          </cell>
        </row>
        <row r="468">
          <cell r="A468" t="str">
            <v>BIT/1250</v>
          </cell>
          <cell r="B468" t="str">
            <v>BIT: Dominican Republic/Switzerland (2004) (citation and source)</v>
          </cell>
        </row>
        <row r="469">
          <cell r="A469" t="str">
            <v>BIT/1247</v>
          </cell>
          <cell r="B469" t="str">
            <v>BIT: Dominican Republic/Taiwan Province of China (1999) (citation and source)</v>
          </cell>
        </row>
        <row r="470">
          <cell r="A470" t="str">
            <v>BIT/0461</v>
          </cell>
          <cell r="B470" t="str">
            <v>BIT: Dominican Republic/United Kingdom (2002) (citation and source)</v>
          </cell>
        </row>
        <row r="471">
          <cell r="A471" t="str">
            <v>BIT/0095</v>
          </cell>
          <cell r="B471" t="str">
            <v>BIT: Ecuador/France (1994) [English Translation]</v>
          </cell>
        </row>
        <row r="472">
          <cell r="A472" t="str">
            <v>BIT/0146</v>
          </cell>
          <cell r="B472" t="str">
            <v>BIT: Ecuador/France (1994) [french]</v>
          </cell>
        </row>
        <row r="473">
          <cell r="A473" t="str">
            <v>BIT/0227</v>
          </cell>
          <cell r="B473" t="str">
            <v>BIT: Ecuador/Spain (1996) [Spanish]</v>
          </cell>
        </row>
        <row r="474">
          <cell r="A474" t="str">
            <v>BIT/0462</v>
          </cell>
          <cell r="B474" t="str">
            <v>BIT: Ecuador/United Kingdom (1994) (citation and source)</v>
          </cell>
        </row>
        <row r="475">
          <cell r="A475" t="str">
            <v>BIT/0033</v>
          </cell>
          <cell r="B475" t="str">
            <v>BIT: Ecuador/United States (1993) + Protocol</v>
          </cell>
        </row>
        <row r="476">
          <cell r="A476" t="str">
            <v>BIT/0618</v>
          </cell>
          <cell r="B476" t="str">
            <v xml:space="preserve">BIT: Ecuador/Venezuela (1993) (citation and source) </v>
          </cell>
        </row>
        <row r="477">
          <cell r="A477" t="str">
            <v>BIT/1266</v>
          </cell>
          <cell r="B477" t="str">
            <v>BIT: Egypt/Finland (1980)</v>
          </cell>
        </row>
        <row r="478">
          <cell r="A478" t="str">
            <v>BIT/0892</v>
          </cell>
          <cell r="B478" t="str">
            <v>BIT: Egypt/Finland (2004)</v>
          </cell>
        </row>
        <row r="479">
          <cell r="A479" t="str">
            <v>BIT/0376</v>
          </cell>
          <cell r="B479" t="str">
            <v>BIT: Egypt/Germany (2005)</v>
          </cell>
        </row>
        <row r="480">
          <cell r="A480" t="str">
            <v>BIT/0034</v>
          </cell>
          <cell r="B480" t="str">
            <v>BIT: Egypt/Greece (1993)</v>
          </cell>
        </row>
        <row r="481">
          <cell r="A481" t="str">
            <v>BIT/0463</v>
          </cell>
          <cell r="B481" t="str">
            <v>BIT: Egypt/Indonesia (1994) (citation and source)</v>
          </cell>
        </row>
        <row r="482">
          <cell r="A482" t="str">
            <v>BIT/0035</v>
          </cell>
          <cell r="B482" t="str">
            <v>BIT: Egypt/Italy (1989)</v>
          </cell>
        </row>
        <row r="483">
          <cell r="A483" t="str">
            <v>BIT/1255</v>
          </cell>
          <cell r="B483" t="str">
            <v>BIT: Egypt/Jamaica (1999) (citation and source)</v>
          </cell>
        </row>
        <row r="484">
          <cell r="A484" t="str">
            <v>BIT/0928</v>
          </cell>
          <cell r="B484" t="str">
            <v>BIT: Egypt/Kuwait (2001) [Arabic]</v>
          </cell>
        </row>
        <row r="485">
          <cell r="A485" t="str">
            <v>BIT/1366</v>
          </cell>
          <cell r="B485" t="str">
            <v>BIT: Egypt/Kuwait (2001) [English Translation] (excerpt)</v>
          </cell>
        </row>
        <row r="486">
          <cell r="A486" t="str">
            <v>BIT/0130</v>
          </cell>
          <cell r="B486" t="str">
            <v>BIT: Egypt/Lebanon</v>
          </cell>
        </row>
        <row r="487">
          <cell r="A487" t="str">
            <v>BIT/0869</v>
          </cell>
          <cell r="B487" t="str">
            <v>BIT: Egypt/Mauritius (2014) (citation and source)</v>
          </cell>
        </row>
        <row r="488">
          <cell r="A488" t="str">
            <v>BIT/0080</v>
          </cell>
          <cell r="B488" t="str">
            <v>BIT: Egypt/Netherland (1996) (citation and source)</v>
          </cell>
        </row>
        <row r="489">
          <cell r="A489" t="str">
            <v>BIT/1128</v>
          </cell>
          <cell r="B489" t="str">
            <v>BIT: Egypt/Poland (1995) [English]</v>
          </cell>
        </row>
        <row r="490">
          <cell r="A490" t="str">
            <v>BIT/0270</v>
          </cell>
          <cell r="B490" t="str">
            <v xml:space="preserve">BIT: Egypt/Russian Federation (1997) (citation and source) </v>
          </cell>
        </row>
        <row r="491">
          <cell r="A491" t="str">
            <v>BIT/0640</v>
          </cell>
          <cell r="B491" t="str">
            <v>BIT: Egypt/Spain (1992) [English]</v>
          </cell>
        </row>
        <row r="492">
          <cell r="A492" t="str">
            <v>BIT/0379</v>
          </cell>
          <cell r="B492" t="str">
            <v>BIT: Egypt/Sri Lanka (1996) (citation and source)</v>
          </cell>
        </row>
        <row r="493">
          <cell r="A493" t="str">
            <v>BIT/0599</v>
          </cell>
          <cell r="B493" t="str">
            <v>BIT: Egypt/United Arab Emirates (1997) [Arabic]</v>
          </cell>
        </row>
        <row r="494">
          <cell r="A494" t="str">
            <v>BIT/0036</v>
          </cell>
          <cell r="B494" t="str">
            <v>BIT: Egypt/United Kingdom (1975)</v>
          </cell>
        </row>
        <row r="495">
          <cell r="A495" t="str">
            <v>BIT/0037</v>
          </cell>
          <cell r="B495" t="str">
            <v>BIT: Egypt/United States (1986)</v>
          </cell>
        </row>
        <row r="496">
          <cell r="A496" t="str">
            <v>BIT/0817</v>
          </cell>
          <cell r="B496" t="str">
            <v>BIT: Egypt-France BIT (1974) (citation and source)</v>
          </cell>
        </row>
        <row r="497">
          <cell r="A497" t="str">
            <v>BIT/0816</v>
          </cell>
          <cell r="B497" t="str">
            <v>BIT: Egypt-Sweden BIT (1978) (citation and source)</v>
          </cell>
        </row>
        <row r="498">
          <cell r="A498" t="str">
            <v>BIT/0870</v>
          </cell>
          <cell r="B498" t="str">
            <v>BIT: El Salvador/France (1978) (citation and source)</v>
          </cell>
        </row>
        <row r="499">
          <cell r="A499" t="str">
            <v>BIT/0038</v>
          </cell>
          <cell r="B499" t="str">
            <v>BIT: El Salvador/Spain (1995) [english translation]</v>
          </cell>
        </row>
        <row r="500">
          <cell r="A500" t="str">
            <v>BIT/0141</v>
          </cell>
          <cell r="B500" t="str">
            <v>BIT: El Salvador/Spain (1995) [spanish]</v>
          </cell>
        </row>
        <row r="501">
          <cell r="A501" t="str">
            <v>BIT/0464</v>
          </cell>
          <cell r="B501" t="str">
            <v>BIT: El Salvador/United Kingdom (1999) (citation and source)</v>
          </cell>
        </row>
        <row r="502">
          <cell r="A502" t="str">
            <v>BIT/1039</v>
          </cell>
          <cell r="B502" t="str">
            <v>BIT: El Salvador/United States (1999) (citation and source)</v>
          </cell>
        </row>
        <row r="503">
          <cell r="A503" t="str">
            <v>BIT/0871</v>
          </cell>
          <cell r="B503" t="str">
            <v>BIT: Equatorial Guinea/France (1982) (citation and source)</v>
          </cell>
        </row>
        <row r="504">
          <cell r="A504" t="str">
            <v>BIT/1074</v>
          </cell>
          <cell r="B504" t="str">
            <v>BIT: Equatorial Guinea/Morocco (2005) (citation and source)</v>
          </cell>
        </row>
        <row r="505">
          <cell r="A505" t="str">
            <v>BIT/0641</v>
          </cell>
          <cell r="B505" t="str">
            <v xml:space="preserve">BIT: Equatorial Guinea/Spain (2003) (citation and source) </v>
          </cell>
        </row>
        <row r="506">
          <cell r="A506" t="str">
            <v>BIT/0389</v>
          </cell>
          <cell r="B506" t="str">
            <v>BIT: Estonia/Finland (1992)</v>
          </cell>
        </row>
        <row r="507">
          <cell r="A507" t="str">
            <v>BIT/0392</v>
          </cell>
          <cell r="B507" t="str">
            <v>BIT: Estonia/Germany (1992) and Protocol [English translation]</v>
          </cell>
        </row>
        <row r="508">
          <cell r="A508" t="str">
            <v>BIT/0841</v>
          </cell>
          <cell r="B508" t="str">
            <v>BIT: Estonia/Latvia (1996) (citation and source)</v>
          </cell>
        </row>
        <row r="509">
          <cell r="A509" t="str">
            <v>BIT/0856</v>
          </cell>
          <cell r="B509" t="str">
            <v>BIT: Estonia/Lithuania (1995) (citation and source)</v>
          </cell>
        </row>
        <row r="510">
          <cell r="A510" t="str">
            <v>BIT/0167</v>
          </cell>
          <cell r="B510" t="str">
            <v>BIT: Estonia/Netherlands (1992)</v>
          </cell>
        </row>
        <row r="511">
          <cell r="A511" t="str">
            <v>BIT/0422</v>
          </cell>
          <cell r="B511" t="str">
            <v>BIT: Estonia/Poland (1993) (citation and source)</v>
          </cell>
        </row>
        <row r="512">
          <cell r="A512" t="str">
            <v>BIT/0642</v>
          </cell>
          <cell r="B512" t="str">
            <v xml:space="preserve">BIT: Estonia/Spain (1997) (citation and source) </v>
          </cell>
        </row>
        <row r="513">
          <cell r="A513" t="str">
            <v>BIT/1155</v>
          </cell>
          <cell r="B513" t="str">
            <v>BIT: Estonia/UKraine (1995)</v>
          </cell>
        </row>
        <row r="514">
          <cell r="A514" t="str">
            <v>BIT/0465</v>
          </cell>
          <cell r="B514" t="str">
            <v>BIT: Estonia/United Kingdom (1994) (citation and source)</v>
          </cell>
        </row>
        <row r="515">
          <cell r="A515" t="str">
            <v>BIT/0039</v>
          </cell>
          <cell r="B515" t="str">
            <v>BIT: Estonia/United States</v>
          </cell>
        </row>
        <row r="516">
          <cell r="A516" t="str">
            <v>BIT/1043</v>
          </cell>
          <cell r="B516" t="str">
            <v>BIT: Ethiopia/Finland (2006) (citation and source)</v>
          </cell>
        </row>
        <row r="517">
          <cell r="A517" t="str">
            <v>BIT/0319</v>
          </cell>
          <cell r="B517" t="str">
            <v>BIT: Ethiopia/France (2003)</v>
          </cell>
        </row>
        <row r="518">
          <cell r="A518" t="str">
            <v>BIT/0833</v>
          </cell>
          <cell r="B518" t="str">
            <v>BIT: Ethiopia/Germany (2004) (citation and source)</v>
          </cell>
        </row>
        <row r="519">
          <cell r="A519" t="str">
            <v>BIT/1044</v>
          </cell>
          <cell r="B519" t="str">
            <v>BIT: Ethiopia/Kuwait (1996) (citation and source)</v>
          </cell>
        </row>
        <row r="520">
          <cell r="A520" t="str">
            <v>BIT/0466</v>
          </cell>
          <cell r="B520" t="str">
            <v>BIT: Ethiopia/United Kingdom (2009) (citation and source)</v>
          </cell>
        </row>
        <row r="521">
          <cell r="A521" t="str">
            <v>BIT/0144</v>
          </cell>
          <cell r="B521" t="str">
            <v>BIT: Exchange of Notes Extending Romania-United Kingdom BIT (1999)</v>
          </cell>
        </row>
        <row r="522">
          <cell r="A522" t="str">
            <v>BIT/1059</v>
          </cell>
          <cell r="B522" t="str">
            <v>BIT: Finland/Georgia (2006) (citation and source)</v>
          </cell>
        </row>
        <row r="523">
          <cell r="A523" t="str">
            <v>BIT/1046</v>
          </cell>
          <cell r="B523" t="str">
            <v>BIT: Finland/Guatemala (2005) (citation and source)</v>
          </cell>
        </row>
        <row r="524">
          <cell r="A524" t="str">
            <v>BIT/0908</v>
          </cell>
          <cell r="B524" t="str">
            <v>BIT: Finland/Hungary (1988) (citation and source)</v>
          </cell>
        </row>
        <row r="525">
          <cell r="A525" t="str">
            <v>BIT/0467</v>
          </cell>
          <cell r="B525" t="str">
            <v>BIT: Finland/Indonesia (2006) (citation and source)</v>
          </cell>
        </row>
        <row r="526">
          <cell r="A526" t="str">
            <v>BIT/1047</v>
          </cell>
          <cell r="B526" t="str">
            <v>BIT: Finland/Jordan (2006) (citation and source)</v>
          </cell>
        </row>
        <row r="527">
          <cell r="A527" t="str">
            <v>BIT/1049</v>
          </cell>
          <cell r="B527" t="str">
            <v>BIT: Finland/Kuwait (1996) (citation and source)</v>
          </cell>
        </row>
        <row r="528">
          <cell r="A528" t="str">
            <v>BIT/1048</v>
          </cell>
          <cell r="B528" t="str">
            <v>BIT: Finland/Kyrgyzstan (2003) (citation and source)</v>
          </cell>
        </row>
        <row r="529">
          <cell r="A529" t="str">
            <v>BIT/0750</v>
          </cell>
          <cell r="B529" t="str">
            <v>BIT: Finland/Mauritius (2007) (citation and source)</v>
          </cell>
        </row>
        <row r="530">
          <cell r="A530" t="str">
            <v>BIT/1076</v>
          </cell>
          <cell r="B530" t="str">
            <v>BIT: Finland/Mongolia (2007) (citation and source)</v>
          </cell>
        </row>
        <row r="531">
          <cell r="A531" t="str">
            <v>BIT/1071</v>
          </cell>
          <cell r="B531" t="str">
            <v>BIT: Finland/Morocco (2001) (citation and source)</v>
          </cell>
        </row>
        <row r="532">
          <cell r="A532" t="str">
            <v>BIT/1050</v>
          </cell>
          <cell r="B532" t="str">
            <v>BIT: Finland/Mozambique (2004) (citation and source)</v>
          </cell>
        </row>
        <row r="533">
          <cell r="A533" t="str">
            <v>BIT/1051</v>
          </cell>
          <cell r="B533" t="str">
            <v>BIT: Finland/Nicaragua (2003) (citation and source)</v>
          </cell>
        </row>
        <row r="534">
          <cell r="A534" t="str">
            <v>BIT/1077</v>
          </cell>
          <cell r="B534" t="str">
            <v>BIT: Finland/Nigeria (2005) (citation and source)</v>
          </cell>
        </row>
        <row r="535">
          <cell r="A535" t="str">
            <v>BIT/1081</v>
          </cell>
          <cell r="B535" t="str">
            <v>BIT: Finland/Serbia (2005) (citation and source)</v>
          </cell>
        </row>
        <row r="536">
          <cell r="A536" t="str">
            <v>BIT/1053</v>
          </cell>
          <cell r="B536" t="str">
            <v>BIT: Finland/Turkey (1993) (citation and source)</v>
          </cell>
        </row>
        <row r="537">
          <cell r="A537" t="str">
            <v>BIT/1054</v>
          </cell>
          <cell r="B537" t="str">
            <v>BIT: Finland/Ukraine (2004) (citation and source)</v>
          </cell>
        </row>
        <row r="538">
          <cell r="A538" t="str">
            <v>BIT/0265</v>
          </cell>
          <cell r="B538" t="str">
            <v>BIT: Finland/USSR (Russian Federation) (1989) (citation and source)</v>
          </cell>
        </row>
        <row r="539">
          <cell r="A539" t="str">
            <v>BIT/1055</v>
          </cell>
          <cell r="B539" t="str">
            <v>BIT: Finland/Zambia (2005) (citation and source)</v>
          </cell>
        </row>
        <row r="540">
          <cell r="A540" t="str">
            <v>BIT/0213</v>
          </cell>
          <cell r="B540" t="str">
            <v>BIT: France/Hong Kong (1995)</v>
          </cell>
        </row>
        <row r="541">
          <cell r="A541" t="str">
            <v>BIT/0867</v>
          </cell>
          <cell r="B541" t="str">
            <v>BIT: France/Hungary (1986) [English]</v>
          </cell>
        </row>
        <row r="542">
          <cell r="A542" t="str">
            <v>BIT/1116</v>
          </cell>
          <cell r="B542" t="str">
            <v>BIT: France/India (1997) [English]</v>
          </cell>
        </row>
        <row r="543">
          <cell r="A543" t="str">
            <v>BIT/0468</v>
          </cell>
          <cell r="B543" t="str">
            <v>BIT: France/Indonesia (1973) (citation and source)</v>
          </cell>
        </row>
        <row r="544">
          <cell r="A544" t="str">
            <v>BIT/1057</v>
          </cell>
          <cell r="B544" t="str">
            <v>BIT: France/Kazakhstan (1998) (citation and source)</v>
          </cell>
        </row>
        <row r="545">
          <cell r="A545" t="str">
            <v>BIT/0590</v>
          </cell>
          <cell r="B545" t="str">
            <v>BIT: France/Laos (1989) (citation and source)</v>
          </cell>
        </row>
        <row r="546">
          <cell r="A546" t="str">
            <v>BIT/1131</v>
          </cell>
          <cell r="B546" t="str">
            <v>BIT: France/Libya (2004) [French]</v>
          </cell>
        </row>
        <row r="547">
          <cell r="A547" t="str">
            <v>BIT/0216</v>
          </cell>
          <cell r="B547" t="str">
            <v>BIT: France/Malaysia (1975)</v>
          </cell>
        </row>
        <row r="548">
          <cell r="A548" t="str">
            <v>BIT/0853</v>
          </cell>
          <cell r="B548" t="str">
            <v>BIT: France/Malta (1976) (citation and source)</v>
          </cell>
        </row>
        <row r="549">
          <cell r="A549" t="str">
            <v>BIT/0696</v>
          </cell>
          <cell r="B549" t="str">
            <v>BIT: France/Mauritius (1973) [French]</v>
          </cell>
        </row>
        <row r="550">
          <cell r="A550" t="str">
            <v>BIT/0751</v>
          </cell>
          <cell r="B550" t="str">
            <v>BIT: France/Mauritius (2010) (citation and source)</v>
          </cell>
        </row>
        <row r="551">
          <cell r="A551" t="str">
            <v>BIT/0246</v>
          </cell>
          <cell r="B551" t="str">
            <v>BIT: France/Mexico (1998) [English Translation]</v>
          </cell>
        </row>
        <row r="552">
          <cell r="A552" t="str">
            <v>BIT/0383</v>
          </cell>
          <cell r="B552" t="str">
            <v>BIT: France/Moldova (1997) [English translation]</v>
          </cell>
        </row>
        <row r="553">
          <cell r="A553" t="str">
            <v>BIT/0872</v>
          </cell>
          <cell r="B553" t="str">
            <v>BIT: France/Panama(1982) [English Translation]</v>
          </cell>
        </row>
        <row r="554">
          <cell r="A554" t="str">
            <v>BIT/0322</v>
          </cell>
          <cell r="B554" t="str">
            <v>BIT: France/Paraguay (1978) (citation and source)</v>
          </cell>
        </row>
        <row r="555">
          <cell r="A555" t="str">
            <v>BIT/0162</v>
          </cell>
          <cell r="B555" t="str">
            <v>BIT: France/Peru (1993) [English translation]</v>
          </cell>
        </row>
        <row r="556">
          <cell r="A556" t="str">
            <v>BIT/0403</v>
          </cell>
          <cell r="B556" t="str">
            <v>BIT: France/Poland (1989) [English Translation]</v>
          </cell>
        </row>
        <row r="557">
          <cell r="A557" t="str">
            <v>BIT/0404</v>
          </cell>
          <cell r="B557" t="str">
            <v>BIT: France/Poland (1989) [French]</v>
          </cell>
        </row>
        <row r="558">
          <cell r="A558" t="str">
            <v>BIT/0405</v>
          </cell>
          <cell r="B558" t="str">
            <v>BIT: France/Poland (1989) [Polish]</v>
          </cell>
        </row>
        <row r="559">
          <cell r="A559" t="str">
            <v>BIT/1056</v>
          </cell>
          <cell r="B559" t="str">
            <v>BIT: France/Slovenia (1998) (citation and source)</v>
          </cell>
        </row>
        <row r="560">
          <cell r="A560" t="str">
            <v>BIT/0400</v>
          </cell>
          <cell r="B560" t="str">
            <v>BIT: France/Turkmenistan (1994) (citation and source)</v>
          </cell>
        </row>
        <row r="561">
          <cell r="A561" t="str">
            <v>BIT/1058</v>
          </cell>
          <cell r="B561" t="str">
            <v>BIT: France/Uganda (2003) (citation and source)</v>
          </cell>
        </row>
        <row r="562">
          <cell r="A562" t="str">
            <v>BIT/0836</v>
          </cell>
          <cell r="B562" t="str">
            <v>BIT: France/Uruguay (1993) [French]</v>
          </cell>
        </row>
        <row r="563">
          <cell r="A563" t="str">
            <v>BIT/0267</v>
          </cell>
          <cell r="B563" t="str">
            <v>BIT: France/USSR (Russian Federation) (1989) with Exchange of Letters [English translation]</v>
          </cell>
        </row>
        <row r="564">
          <cell r="A564" t="str">
            <v>BIT/0689</v>
          </cell>
          <cell r="B564" t="str">
            <v>BIT: France/USSR (Russian Federation) (1989) with Exchange of Letters [French]</v>
          </cell>
        </row>
        <row r="565">
          <cell r="A565" t="str">
            <v>BIT/0690</v>
          </cell>
          <cell r="B565" t="str">
            <v>BIT: France/USSR (Russian Federation) (1989) with Exchange of Letters [Russian]</v>
          </cell>
        </row>
        <row r="566">
          <cell r="A566" t="str">
            <v>BIT/0381</v>
          </cell>
          <cell r="B566" t="str">
            <v>BIT: France/Venezuela (2001) [French]</v>
          </cell>
        </row>
        <row r="567">
          <cell r="A567" t="str">
            <v>BIT/0743</v>
          </cell>
          <cell r="B567" t="str">
            <v>BIT: France/Viet Nam (1992)</v>
          </cell>
        </row>
        <row r="568">
          <cell r="A568" t="str">
            <v>BIT/1224</v>
          </cell>
          <cell r="B568" t="str">
            <v>BIT: Gabon/Germany (1998) (citation and source)</v>
          </cell>
        </row>
        <row r="569">
          <cell r="A569" t="str">
            <v>BIT/0643</v>
          </cell>
          <cell r="B569" t="str">
            <v xml:space="preserve">BIT: Gabon/Spain (1995) (citation and source) </v>
          </cell>
        </row>
        <row r="570">
          <cell r="A570" t="str">
            <v>BIT/0469</v>
          </cell>
          <cell r="B570" t="str">
            <v>BIT: Gambia/United Kingdom (2002) (citation and source)</v>
          </cell>
        </row>
        <row r="571">
          <cell r="A571" t="str">
            <v>BIT/0098</v>
          </cell>
          <cell r="B571" t="str">
            <v>BIT: Georgia/Greece (1994) [greek-english]</v>
          </cell>
        </row>
        <row r="572">
          <cell r="A572" t="str">
            <v>BIT/0219</v>
          </cell>
          <cell r="B572" t="str">
            <v>BIT: Georgia/Israel (1995)</v>
          </cell>
        </row>
        <row r="573">
          <cell r="A573" t="str">
            <v>BIT/1060</v>
          </cell>
          <cell r="B573" t="str">
            <v>BIT: Georgia/Kuwait (2009) (citation and source)</v>
          </cell>
        </row>
        <row r="574">
          <cell r="A574" t="str">
            <v>BIT/0096</v>
          </cell>
          <cell r="B574" t="str">
            <v>BIT: Georgia/Netherlands (1998)</v>
          </cell>
        </row>
        <row r="575">
          <cell r="A575" t="str">
            <v>BIT/0644</v>
          </cell>
          <cell r="B575" t="str">
            <v xml:space="preserve">BIT: Georgia/Spain (1990) (citation and source) </v>
          </cell>
        </row>
        <row r="576">
          <cell r="A576" t="str">
            <v>BIT/0470</v>
          </cell>
          <cell r="B576" t="str">
            <v>BIT: Georgia/United Kingdom (1995) (citation and source)</v>
          </cell>
        </row>
        <row r="577">
          <cell r="A577" t="str">
            <v>BIT/0100</v>
          </cell>
          <cell r="B577" t="str">
            <v>BIT: Georgia/United States (1994)</v>
          </cell>
        </row>
        <row r="578">
          <cell r="A578" t="str">
            <v>BIT/0187</v>
          </cell>
          <cell r="B578" t="str">
            <v>BIT: Germany/Ghana (1995)</v>
          </cell>
        </row>
        <row r="579">
          <cell r="A579" t="str">
            <v>BIT/0838</v>
          </cell>
          <cell r="B579" t="str">
            <v>BIT: Germany/Greece (1961) (citation and source)</v>
          </cell>
        </row>
        <row r="580">
          <cell r="A580" t="str">
            <v>BIT/0351</v>
          </cell>
          <cell r="B580" t="str">
            <v>BIT: Germany/Guatemala (2003) (citation and source)</v>
          </cell>
        </row>
        <row r="581">
          <cell r="A581" t="str">
            <v>BIT/0834</v>
          </cell>
          <cell r="B581" t="str">
            <v>BIT: Germany/Guinea (2006) (citation and source)</v>
          </cell>
        </row>
        <row r="582">
          <cell r="A582" t="str">
            <v>BIT/0984</v>
          </cell>
          <cell r="B582" t="str">
            <v>BIT: Germany/India (1995)</v>
          </cell>
        </row>
        <row r="583">
          <cell r="A583" t="str">
            <v>BIT/0471</v>
          </cell>
          <cell r="B583" t="str">
            <v>BIT: Germany/Indonesia (2003) (citation and source)</v>
          </cell>
        </row>
        <row r="584">
          <cell r="A584" t="str">
            <v>BIT/0814</v>
          </cell>
          <cell r="B584" t="str">
            <v>BIT: Germany/Israel (1976) (citation and source)</v>
          </cell>
        </row>
        <row r="585">
          <cell r="A585" t="str">
            <v>BIT/0214</v>
          </cell>
          <cell r="B585" t="str">
            <v>BIT: Germany/Kuwait (1994)</v>
          </cell>
        </row>
        <row r="586">
          <cell r="A586" t="str">
            <v>BIT/0591</v>
          </cell>
          <cell r="B586" t="str">
            <v>BIT: Germany/Laos (1996) (citation and source)</v>
          </cell>
        </row>
        <row r="587">
          <cell r="A587" t="str">
            <v>BIT/0828</v>
          </cell>
          <cell r="B587" t="str">
            <v>BIT: Germany/Latvia (1993) (citation and source)</v>
          </cell>
        </row>
        <row r="588">
          <cell r="A588" t="str">
            <v>BIT/0831</v>
          </cell>
          <cell r="B588" t="str">
            <v>BIT: Germany/Macedonia (1996) (citation and source)</v>
          </cell>
        </row>
        <row r="589">
          <cell r="A589" t="str">
            <v>BIT/0852</v>
          </cell>
          <cell r="B589" t="str">
            <v>BIT: Germany/Malta (1974) (citation and source)</v>
          </cell>
        </row>
        <row r="590">
          <cell r="A590" t="str">
            <v>BIT/0835</v>
          </cell>
          <cell r="B590" t="str">
            <v>BIT: Germany/Mexico (1998) (citation and source)</v>
          </cell>
        </row>
        <row r="591">
          <cell r="A591" t="str">
            <v>BIT/0128</v>
          </cell>
          <cell r="B591" t="str">
            <v>BIT: Germany/Pakistan (1959) (citation and source)</v>
          </cell>
        </row>
        <row r="592">
          <cell r="A592" t="str">
            <v>BIT/0323</v>
          </cell>
          <cell r="B592" t="str">
            <v>BIT: Germany/Paraguay (1993) (citation and source)</v>
          </cell>
        </row>
        <row r="593">
          <cell r="A593" t="str">
            <v>BIT/0041</v>
          </cell>
          <cell r="B593" t="str">
            <v>BIT: Germany/Philippines (1997) + Protocol</v>
          </cell>
        </row>
        <row r="594">
          <cell r="A594" t="str">
            <v>BIT/0042</v>
          </cell>
          <cell r="B594" t="str">
            <v>BIT: Germany/Poland (1989) and Protocols (Amended by 2003 Protocol) [English Translation]</v>
          </cell>
        </row>
        <row r="595">
          <cell r="A595" t="str">
            <v>BIT/0854</v>
          </cell>
          <cell r="B595" t="str">
            <v>BIT: Germany/Portugal (1980) (citation and source)</v>
          </cell>
        </row>
        <row r="596">
          <cell r="A596" t="str">
            <v>BIT/0829</v>
          </cell>
          <cell r="B596" t="str">
            <v>BIT: Germany/Slovenia (1993) (citation and source)</v>
          </cell>
        </row>
        <row r="597">
          <cell r="A597" t="str">
            <v>BIT/0830</v>
          </cell>
          <cell r="B597" t="str">
            <v>BIT: Germany/South Africa (1995) (citation and source)</v>
          </cell>
        </row>
        <row r="598">
          <cell r="A598" t="str">
            <v>BIT/0372</v>
          </cell>
          <cell r="B598" t="str">
            <v>BIT: Germany/Sri Lanka (2000) and Protocol</v>
          </cell>
        </row>
        <row r="599">
          <cell r="A599" t="str">
            <v>BIT/0301</v>
          </cell>
          <cell r="B599" t="str">
            <v>BIT: Germany/Thailand (1961) (citation and source)</v>
          </cell>
        </row>
        <row r="600">
          <cell r="A600" t="str">
            <v>BIT/0102</v>
          </cell>
          <cell r="B600" t="str">
            <v>BIT: Germany/Thailand (2002)</v>
          </cell>
        </row>
        <row r="601">
          <cell r="A601" t="str">
            <v>BIT/0375</v>
          </cell>
          <cell r="B601" t="str">
            <v>BIT: Germany/Turkey (1962) (citation and source)</v>
          </cell>
        </row>
        <row r="602">
          <cell r="A602" t="str">
            <v>BIT/0708</v>
          </cell>
          <cell r="B602" t="str">
            <v>BIT: Germany/Turkmenistan BIT (1997) and Protocol [English Translation]</v>
          </cell>
        </row>
        <row r="603">
          <cell r="A603" t="str">
            <v>BIT/0145</v>
          </cell>
          <cell r="B603" t="str">
            <v>BIT: Germany/Ukraine (1993) [german]</v>
          </cell>
        </row>
        <row r="604">
          <cell r="A604" t="str">
            <v>BIT/0156</v>
          </cell>
          <cell r="B604" t="str">
            <v>BIT: Germany/Ukraine (1993) [Protocol]</v>
          </cell>
        </row>
        <row r="605">
          <cell r="A605" t="str">
            <v>BIT/0378</v>
          </cell>
          <cell r="B605" t="str">
            <v>BIT: Germany/United Arab Emirates (1997) (citation and source)</v>
          </cell>
        </row>
        <row r="606">
          <cell r="A606" t="str">
            <v>BIT/0397</v>
          </cell>
          <cell r="B606" t="str">
            <v>BIT: Germany/Uruguay (1987) (citation and source)</v>
          </cell>
        </row>
        <row r="607">
          <cell r="A607" t="str">
            <v>BIT/0043</v>
          </cell>
          <cell r="B607" t="str">
            <v>BIT: Germany/USSR (Russian Federation) (1989)</v>
          </cell>
        </row>
        <row r="608">
          <cell r="A608" t="str">
            <v>BIT/0619</v>
          </cell>
          <cell r="B608" t="str">
            <v>BIT: Germany/Venezuela (1996) + Protocol [English Translation]</v>
          </cell>
        </row>
        <row r="609">
          <cell r="A609" t="str">
            <v>BIT/0678</v>
          </cell>
          <cell r="B609" t="str">
            <v>BIT: Germany/Yugoslavia (1989) and Protocol [English translation]</v>
          </cell>
        </row>
        <row r="610">
          <cell r="A610" t="str">
            <v>BIT/0339</v>
          </cell>
          <cell r="B610" t="str">
            <v>BIT: Germany/Zimbabwe (1995) and Protocol</v>
          </cell>
        </row>
        <row r="611">
          <cell r="A611" t="str">
            <v>BIT/0242</v>
          </cell>
          <cell r="B611" t="str">
            <v>BIT: Ghana/Malaysia (1986)</v>
          </cell>
        </row>
        <row r="612">
          <cell r="A612" t="str">
            <v>BIT/0325</v>
          </cell>
          <cell r="B612" t="str">
            <v>BIT: Ghana/Switzerland (1991) (citation and source)</v>
          </cell>
        </row>
        <row r="613">
          <cell r="A613" t="str">
            <v>BIT/0472</v>
          </cell>
          <cell r="B613" t="str">
            <v>BIT: Ghana/United Kingdom (1989) (citation and source)</v>
          </cell>
        </row>
        <row r="614">
          <cell r="A614" t="str">
            <v>BIT/0364</v>
          </cell>
          <cell r="B614" t="str">
            <v>BIT: Greece/Kazakhstan (2002) (citation and source)</v>
          </cell>
        </row>
        <row r="615">
          <cell r="A615" t="str">
            <v>BIT/1072</v>
          </cell>
          <cell r="B615" t="str">
            <v>BIT: Greece/Morocco (1994) (citation and source)</v>
          </cell>
        </row>
        <row r="616">
          <cell r="A616" t="str">
            <v>BIT/0303</v>
          </cell>
          <cell r="B616" t="str">
            <v>BIT: Greece/Romania (1991)</v>
          </cell>
        </row>
        <row r="617">
          <cell r="A617" t="str">
            <v>BIT/0302</v>
          </cell>
          <cell r="B617" t="str">
            <v>BIT: Greece/Romania (1997)</v>
          </cell>
        </row>
        <row r="618">
          <cell r="A618" t="str">
            <v>BIT/0895</v>
          </cell>
          <cell r="B618" t="str">
            <v>BIT: Greece/Russia (1993) [English]</v>
          </cell>
        </row>
        <row r="619">
          <cell r="A619" t="str">
            <v>BIT/0895</v>
          </cell>
          <cell r="B619" t="str">
            <v>BIT: Greece/Russia (1993) [English]</v>
          </cell>
        </row>
        <row r="620">
          <cell r="A620" t="str">
            <v>BIT/0044</v>
          </cell>
          <cell r="B620" t="str">
            <v>BIT: Greece/Serbia and Montenegro (Yugoslavia) (1997)</v>
          </cell>
        </row>
        <row r="621">
          <cell r="A621" t="str">
            <v>BIT/0473</v>
          </cell>
          <cell r="B621" t="str">
            <v>BIT: Grenada/United Kingdom (1988) (citation and source)</v>
          </cell>
        </row>
        <row r="622">
          <cell r="A622" t="str">
            <v>BIT/0241</v>
          </cell>
          <cell r="B622" t="str">
            <v>BIT: Grenada/United States (1986)</v>
          </cell>
        </row>
        <row r="623">
          <cell r="A623" t="str">
            <v>BIT/0348</v>
          </cell>
          <cell r="B623" t="str">
            <v>BIT: Guatemala/Spain (2002) [Spanish]</v>
          </cell>
        </row>
        <row r="624">
          <cell r="A624" t="str">
            <v>BIT/0352</v>
          </cell>
          <cell r="B624" t="str">
            <v>BIT: Guatemala/Switzerland (2002) (citation and source)</v>
          </cell>
        </row>
        <row r="625">
          <cell r="A625" t="str">
            <v>BIT/1073</v>
          </cell>
          <cell r="B625" t="str">
            <v>BIT: Guinea/Morocco (2002) (citation and source)</v>
          </cell>
        </row>
        <row r="626">
          <cell r="A626" t="str">
            <v>BIT/0474</v>
          </cell>
          <cell r="B626" t="str">
            <v>BIT: Guyana/Indonesia (2008) (citation and source)</v>
          </cell>
        </row>
        <row r="627">
          <cell r="A627" t="str">
            <v>BIT/0475</v>
          </cell>
          <cell r="B627" t="str">
            <v>BIT: Guyana/United Kingdom (1989) (citation and source)</v>
          </cell>
        </row>
        <row r="628">
          <cell r="A628" t="str">
            <v>BIT/0476</v>
          </cell>
          <cell r="B628" t="str">
            <v>BIT: Haiti/United Kingdom (1985) (citation and source)</v>
          </cell>
        </row>
        <row r="629">
          <cell r="A629" t="str">
            <v>BIT/1040</v>
          </cell>
          <cell r="B629" t="str">
            <v>BIT: Haiti/United States (1983) (citation and source)</v>
          </cell>
        </row>
        <row r="630">
          <cell r="A630" t="str">
            <v>BIT/0112</v>
          </cell>
          <cell r="B630" t="str">
            <v>BIT: Honduras/ Spain (1994)</v>
          </cell>
        </row>
        <row r="631">
          <cell r="A631" t="str">
            <v>BIT/0193</v>
          </cell>
          <cell r="B631" t="str">
            <v>BIT: Honduras/United Kingdom (1993) (excerpts)</v>
          </cell>
        </row>
        <row r="632">
          <cell r="A632" t="str">
            <v>BIT/1041</v>
          </cell>
          <cell r="B632" t="str">
            <v>BIT: Honduras/United States (1995) (citation and source)</v>
          </cell>
        </row>
        <row r="633">
          <cell r="A633" t="str">
            <v>BIT/0477</v>
          </cell>
          <cell r="B633" t="str">
            <v>BIT: Hong Kong/United Kingdom (1998) (citation and source)</v>
          </cell>
        </row>
        <row r="634">
          <cell r="A634" t="str">
            <v>BIT/0884</v>
          </cell>
          <cell r="B634" t="str">
            <v>BIT: Hungary/India (2003) (citation and source)</v>
          </cell>
        </row>
        <row r="635">
          <cell r="A635" t="str">
            <v>BIT/0478</v>
          </cell>
          <cell r="B635" t="str">
            <v>BIT: Hungary/Indonesia (1992) (citation and source)</v>
          </cell>
        </row>
        <row r="636">
          <cell r="A636" t="str">
            <v>BIT/0365</v>
          </cell>
          <cell r="B636" t="str">
            <v>BIT: Hungary/Kazakhstan (1994) (citation and source)</v>
          </cell>
        </row>
        <row r="637">
          <cell r="A637" t="str">
            <v>BIT/0909</v>
          </cell>
          <cell r="B637" t="str">
            <v>BIT: Hungary/Kuwait (1989) (citation and source)</v>
          </cell>
        </row>
        <row r="638">
          <cell r="A638" t="str">
            <v>BIT/0907</v>
          </cell>
          <cell r="B638" t="str">
            <v>BIT: Hungary/Lithuania (1999) (citation and source)</v>
          </cell>
        </row>
        <row r="639">
          <cell r="A639" t="str">
            <v>BIT/1063</v>
          </cell>
          <cell r="B639" t="str">
            <v>BIT: Hungary/Morocco (1991) (citation and source)</v>
          </cell>
        </row>
        <row r="640">
          <cell r="A640" t="str">
            <v>BIT/0308</v>
          </cell>
          <cell r="B640" t="str">
            <v>BIT: Hungary/Netherlands (1987)</v>
          </cell>
        </row>
        <row r="641">
          <cell r="A641" t="str">
            <v>BIT/0045</v>
          </cell>
          <cell r="B641" t="str">
            <v>BIT: Hungary/Norway</v>
          </cell>
        </row>
        <row r="642">
          <cell r="A642" t="str">
            <v>BIT/0849</v>
          </cell>
          <cell r="B642" t="str">
            <v>BIT: Hungary/Poland (1992) (citation and source)</v>
          </cell>
        </row>
        <row r="643">
          <cell r="A643" t="str">
            <v>BIT/0695</v>
          </cell>
          <cell r="B643" t="str">
            <v>BIT: Hungary/Portugal (1992) [Hungarian]</v>
          </cell>
        </row>
        <row r="644">
          <cell r="A644" t="str">
            <v>BIT/0694</v>
          </cell>
          <cell r="B644" t="str">
            <v>BIT: Hungary/Portugal (1992) [Portuguese]</v>
          </cell>
        </row>
        <row r="645">
          <cell r="A645" t="str">
            <v>BIT/0848</v>
          </cell>
          <cell r="B645" t="str">
            <v>BIT: Hungary/Slovak Republic (1993) (citation and source)</v>
          </cell>
        </row>
        <row r="646">
          <cell r="A646" t="str">
            <v>BIT/0847</v>
          </cell>
          <cell r="B646" t="str">
            <v>BIT: Hungary/Slovenia (1996) (citation and source)</v>
          </cell>
        </row>
        <row r="647">
          <cell r="A647" t="str">
            <v>BIT/0113</v>
          </cell>
          <cell r="B647" t="str">
            <v>BIT: Hungary/Spain (1989)</v>
          </cell>
        </row>
        <row r="648">
          <cell r="A648" t="str">
            <v>BIT/0341</v>
          </cell>
          <cell r="B648" t="str">
            <v>BIT: Hungary/Switzerland (1988) and Protocol</v>
          </cell>
        </row>
        <row r="649">
          <cell r="A649" t="str">
            <v>BIT/0670</v>
          </cell>
          <cell r="B649" t="str">
            <v>BIT: Hungary/Turkey (1992) (citation and source)</v>
          </cell>
        </row>
        <row r="650">
          <cell r="A650" t="str">
            <v>BIT/0342</v>
          </cell>
          <cell r="B650" t="str">
            <v>BIT: Hungary/United Kingdom (1987)</v>
          </cell>
        </row>
        <row r="651">
          <cell r="A651" t="str">
            <v>BIT/0602</v>
          </cell>
          <cell r="B651" t="str">
            <v>BIT: Iceland/Mexico (2005) (citation and source)</v>
          </cell>
        </row>
        <row r="652">
          <cell r="A652" t="str">
            <v>BIT/0479</v>
          </cell>
          <cell r="B652" t="str">
            <v>BIT: India/Indonesia (1999)</v>
          </cell>
        </row>
        <row r="653">
          <cell r="A653" t="str">
            <v>BIT/0479</v>
          </cell>
          <cell r="B653" t="str">
            <v>BIT: India/Indonesia (1999) (citation and source)</v>
          </cell>
        </row>
        <row r="654">
          <cell r="A654" t="str">
            <v>BIT/0312</v>
          </cell>
          <cell r="B654" t="str">
            <v>BIT: India/Kuwait (2001)</v>
          </cell>
        </row>
        <row r="655">
          <cell r="A655" t="str">
            <v>BIT/1143</v>
          </cell>
          <cell r="B655" t="str">
            <v>BIT: India/Macedonia (2008)</v>
          </cell>
        </row>
        <row r="656">
          <cell r="A656" t="str">
            <v>BIT/0581</v>
          </cell>
          <cell r="B656" t="str">
            <v>BIT: India/Mauritius (1998)</v>
          </cell>
        </row>
        <row r="657">
          <cell r="A657" t="str">
            <v>BIT/0603</v>
          </cell>
          <cell r="B657" t="str">
            <v>BIT: India/Mexico (2007) (citation and source)</v>
          </cell>
        </row>
        <row r="658">
          <cell r="A658" t="str">
            <v>BIT/1279</v>
          </cell>
          <cell r="B658" t="str">
            <v>BIT: India/Mozambique (2009)</v>
          </cell>
        </row>
        <row r="659">
          <cell r="A659" t="str">
            <v>BIT/0231</v>
          </cell>
          <cell r="B659" t="str">
            <v>BIT: India/Netherlands (1995)</v>
          </cell>
        </row>
        <row r="660">
          <cell r="A660" t="str">
            <v>BIT/0745</v>
          </cell>
          <cell r="B660" t="str">
            <v>BIT: India/Poland (1996)</v>
          </cell>
        </row>
        <row r="661">
          <cell r="A661" t="str">
            <v>BIT/0886</v>
          </cell>
          <cell r="B661" t="str">
            <v>BIT: India/Serbia (2003) (citation and source)</v>
          </cell>
        </row>
        <row r="662">
          <cell r="A662" t="str">
            <v>BIT/0645</v>
          </cell>
          <cell r="B662" t="str">
            <v xml:space="preserve">BIT: India/Spain (1997) (citation and source) </v>
          </cell>
        </row>
        <row r="663">
          <cell r="A663" t="str">
            <v>BIT/0401</v>
          </cell>
          <cell r="B663" t="str">
            <v>BIT: India/Turkmenistan (1995) (citation and source)</v>
          </cell>
        </row>
        <row r="664">
          <cell r="A664" t="str">
            <v>BIT/0710</v>
          </cell>
          <cell r="B664" t="str">
            <v xml:space="preserve">BIT: India/United Arab Emirates BIT (2005) </v>
          </cell>
        </row>
        <row r="665">
          <cell r="A665" t="str">
            <v>BIT/0046</v>
          </cell>
          <cell r="B665" t="str">
            <v>BIT: India/United Kingdom</v>
          </cell>
        </row>
        <row r="666">
          <cell r="A666" t="str">
            <v>BIT/0480</v>
          </cell>
          <cell r="B666" t="str">
            <v>BIT: Indonesia/Iran (2005) (citation and source)</v>
          </cell>
        </row>
        <row r="667">
          <cell r="A667" t="str">
            <v>BIT/0481</v>
          </cell>
          <cell r="B667" t="str">
            <v>BIT: Indonesia/Italy (1991) (citation and source)</v>
          </cell>
        </row>
        <row r="668">
          <cell r="A668" t="str">
            <v>BIT/0482</v>
          </cell>
          <cell r="B668" t="str">
            <v>BIT: Indonesia/Jamaica (1999) (citation and source)</v>
          </cell>
        </row>
        <row r="669">
          <cell r="A669" t="str">
            <v>BIT/0483</v>
          </cell>
          <cell r="B669" t="str">
            <v>BIT: Indonesia/Jordan (1996) (citation and source)</v>
          </cell>
        </row>
        <row r="670">
          <cell r="A670" t="str">
            <v>BIT/0484</v>
          </cell>
          <cell r="B670" t="str">
            <v>BIT: Indonesia/Korea, Democratic People's Republic (2000) (citation and source)</v>
          </cell>
        </row>
        <row r="671">
          <cell r="A671" t="str">
            <v>BIT/0485</v>
          </cell>
          <cell r="B671" t="str">
            <v>BIT: Indonesia/Korea, Republic (1991) (citation and source)</v>
          </cell>
        </row>
        <row r="672">
          <cell r="A672" t="str">
            <v>BIT/0486</v>
          </cell>
          <cell r="B672" t="str">
            <v>BIT: Indonesia/Kyrgyzstan (1995) (citation and source)</v>
          </cell>
        </row>
        <row r="673">
          <cell r="A673" t="str">
            <v>BIT/0487</v>
          </cell>
          <cell r="B673" t="str">
            <v>BIT: Indonesia/Laos (1994) (citation and source)</v>
          </cell>
        </row>
        <row r="674">
          <cell r="A674" t="str">
            <v>BIT/0488</v>
          </cell>
          <cell r="B674" t="str">
            <v>BIT: Indonesia/Libya (citation and source)</v>
          </cell>
        </row>
        <row r="675">
          <cell r="A675" t="str">
            <v>BIT/0489</v>
          </cell>
          <cell r="B675" t="str">
            <v>BIT: Indonesia/Malaysia (1994) (citation and source)</v>
          </cell>
        </row>
        <row r="676">
          <cell r="A676" t="str">
            <v>BIT/0490</v>
          </cell>
          <cell r="B676" t="str">
            <v>BIT: Indonesia/Mauritius (1997) (citation and source)</v>
          </cell>
        </row>
        <row r="677">
          <cell r="A677" t="str">
            <v>BIT/0491</v>
          </cell>
          <cell r="B677" t="str">
            <v>BIT: Indonesia/Mongolia (1997) (citation and source)</v>
          </cell>
        </row>
        <row r="678">
          <cell r="A678" t="str">
            <v>BIT/0492</v>
          </cell>
          <cell r="B678" t="str">
            <v>BIT: Indonesia/Morocco (1997) (citation and source)</v>
          </cell>
        </row>
        <row r="679">
          <cell r="A679" t="str">
            <v>BIT/0493</v>
          </cell>
          <cell r="B679" t="str">
            <v>BIT: Indonesia/Mozambique (1999) (citation and source)</v>
          </cell>
        </row>
        <row r="680">
          <cell r="A680" t="str">
            <v>BIT/0494</v>
          </cell>
          <cell r="B680" t="str">
            <v>BIT: Indonesia/Netherlands (1994) (citation and source)</v>
          </cell>
        </row>
        <row r="681">
          <cell r="A681" t="str">
            <v>BIT/0495</v>
          </cell>
          <cell r="B681" t="str">
            <v>BIT: Indonesia/Norway (citation and source)</v>
          </cell>
        </row>
        <row r="682">
          <cell r="A682" t="str">
            <v>BIT/0496</v>
          </cell>
          <cell r="B682" t="str">
            <v>BIT: Indonesia/Pakistan (1996) (citation and source)</v>
          </cell>
        </row>
        <row r="683">
          <cell r="A683" t="str">
            <v>BIT/0497</v>
          </cell>
          <cell r="B683" t="str">
            <v>BIT: Indonesia/Philippines (2001) (citation and source)</v>
          </cell>
        </row>
        <row r="684">
          <cell r="A684" t="str">
            <v>BIT/0498</v>
          </cell>
          <cell r="B684" t="str">
            <v>BIT: Indonesia/Poland (1992) (citation and source)</v>
          </cell>
        </row>
        <row r="685">
          <cell r="A685" t="str">
            <v>BIT/0499</v>
          </cell>
          <cell r="B685" t="str">
            <v>BIT: Indonesia/Qatar (2000) (citation and source)</v>
          </cell>
        </row>
        <row r="686">
          <cell r="A686" t="str">
            <v>BIT/0500</v>
          </cell>
          <cell r="B686" t="str">
            <v>BIT: Indonesia/Romania (1997) (citation and source)</v>
          </cell>
        </row>
        <row r="687">
          <cell r="A687" t="str">
            <v>BIT/0501</v>
          </cell>
          <cell r="B687" t="str">
            <v>BIT: Indonesia/Russia (2007) (citation and source)</v>
          </cell>
        </row>
        <row r="688">
          <cell r="A688" t="str">
            <v>BIT/0502</v>
          </cell>
          <cell r="B688" t="str">
            <v>BIT: Indonesia/Saudi Arabia (2003) (citation and source)</v>
          </cell>
        </row>
        <row r="689">
          <cell r="A689" t="str">
            <v>BIT/0503</v>
          </cell>
          <cell r="B689" t="str">
            <v>BIT: Indonesia/Serbia (2011) (citation and source)</v>
          </cell>
        </row>
        <row r="690">
          <cell r="A690" t="str">
            <v>BIT/0673</v>
          </cell>
          <cell r="B690" t="str">
            <v>BIT: Indonesia/Singapore (1990) (citation and source)</v>
          </cell>
        </row>
        <row r="691">
          <cell r="A691" t="str">
            <v>BIT/0504</v>
          </cell>
          <cell r="B691" t="str">
            <v>BIT: Indonesia/Singapore (2005) (citation and source)</v>
          </cell>
        </row>
        <row r="692">
          <cell r="A692" t="str">
            <v>BIT/0505</v>
          </cell>
          <cell r="B692" t="str">
            <v>BIT: Indonesia/Slovak Republic (1994) (citation and source)</v>
          </cell>
        </row>
        <row r="693">
          <cell r="A693" t="str">
            <v>BIT/0114</v>
          </cell>
          <cell r="B693" t="str">
            <v>BIT: Indonesia/Spain (1995)</v>
          </cell>
        </row>
        <row r="694">
          <cell r="A694" t="str">
            <v>BIT/0506</v>
          </cell>
          <cell r="B694" t="str">
            <v>BIT: Indonesia/Sri Lanka (1996) (citation and source)</v>
          </cell>
        </row>
        <row r="695">
          <cell r="A695" t="str">
            <v>BIT/0507</v>
          </cell>
          <cell r="B695" t="str">
            <v>BIT: Indonesia/Sudan (1998) (citation and source)</v>
          </cell>
        </row>
        <row r="696">
          <cell r="A696" t="str">
            <v>BIT/0508</v>
          </cell>
          <cell r="B696" t="str">
            <v>BIT: Indonesia/Suriname (1995) (citation and source)</v>
          </cell>
        </row>
        <row r="697">
          <cell r="A697" t="str">
            <v>BIT/0509</v>
          </cell>
          <cell r="B697" t="str">
            <v>BIT: Indonesia/Sweden (1992) (citation and source)</v>
          </cell>
        </row>
        <row r="698">
          <cell r="A698" t="str">
            <v>BIT/0563</v>
          </cell>
          <cell r="B698" t="str">
            <v>BIT: Indonesia/Switzerland (1974) (citation and source)</v>
          </cell>
        </row>
        <row r="699">
          <cell r="A699" t="str">
            <v>BIT/0511</v>
          </cell>
          <cell r="B699" t="str">
            <v>BIT: Indonesia/Syria (1997) (citation and source)</v>
          </cell>
        </row>
        <row r="700">
          <cell r="A700" t="str">
            <v>BIT/0512</v>
          </cell>
          <cell r="B700" t="str">
            <v>BIT: Indonesia/Tajikistan (2003) (citation and source)</v>
          </cell>
        </row>
        <row r="701">
          <cell r="A701" t="str">
            <v>BIT/0513</v>
          </cell>
          <cell r="B701" t="str">
            <v>BIT: Indonesia/Thailand (1998) (citation and source)</v>
          </cell>
        </row>
        <row r="702">
          <cell r="A702" t="str">
            <v>BIT/0514</v>
          </cell>
          <cell r="B702" t="str">
            <v>BIT: Indonesia/Tunisia (1992) (citation and source)</v>
          </cell>
        </row>
        <row r="703">
          <cell r="A703" t="str">
            <v>BIT/0515</v>
          </cell>
          <cell r="B703" t="str">
            <v>BIT: Indonesia/Turkey (1997) (citation and source)</v>
          </cell>
        </row>
        <row r="704">
          <cell r="A704" t="str">
            <v>BIT/0516</v>
          </cell>
          <cell r="B704" t="str">
            <v>BIT: Indonesia/Turkmenistan (1994) (citation and source)</v>
          </cell>
        </row>
        <row r="705">
          <cell r="A705" t="str">
            <v>BIT/0517</v>
          </cell>
          <cell r="B705" t="str">
            <v>BIT: Indonesia/Ukraine (1996) (citation and source)</v>
          </cell>
        </row>
        <row r="706">
          <cell r="A706" t="str">
            <v>BIT/0190</v>
          </cell>
          <cell r="B706" t="str">
            <v>BIT: Indonesia/United Kingdom (1976)</v>
          </cell>
        </row>
        <row r="707">
          <cell r="A707" t="str">
            <v>BIT/0518</v>
          </cell>
          <cell r="B707" t="str">
            <v>BIT: Indonesia/Uzbekistan (1996) (citation and source)</v>
          </cell>
        </row>
        <row r="708">
          <cell r="A708" t="str">
            <v>BIT/0519</v>
          </cell>
          <cell r="B708" t="str">
            <v>BIT: Indonesia/Vietnam (1991) (citation and source)</v>
          </cell>
        </row>
        <row r="709">
          <cell r="A709" t="str">
            <v>BIT/0520</v>
          </cell>
          <cell r="B709" t="str">
            <v>BIT: Indonesia/Yemen (1998) (citation and source)</v>
          </cell>
        </row>
        <row r="710">
          <cell r="A710" t="str">
            <v>BIT/0521</v>
          </cell>
          <cell r="B710" t="str">
            <v>BIT: Indonesia/Zimbabwe (1999) (citation and source)</v>
          </cell>
        </row>
        <row r="711">
          <cell r="A711" t="str">
            <v>BIT/0887</v>
          </cell>
          <cell r="B711" t="str">
            <v>BIT: Iran/Korea, Republic (1998) + Exchange of Notes [English]</v>
          </cell>
        </row>
        <row r="712">
          <cell r="A712" t="str">
            <v>BIT/1213</v>
          </cell>
          <cell r="B712" t="str">
            <v>BIT: Iran/Romania (2003) (citation and source)</v>
          </cell>
        </row>
        <row r="713">
          <cell r="A713" t="str">
            <v>BIT/1360</v>
          </cell>
          <cell r="B713" t="str">
            <v>BIT: Iran/Russia (2015) (citation and source)</v>
          </cell>
        </row>
        <row r="714">
          <cell r="A714" t="str">
            <v>BIT/0962</v>
          </cell>
          <cell r="B714" t="str">
            <v>BIT: Iran/Serbia (2003)</v>
          </cell>
        </row>
        <row r="715">
          <cell r="A715" t="str">
            <v>BIT/0646</v>
          </cell>
          <cell r="B715" t="str">
            <v xml:space="preserve">BIT: Iran/Spain (2002) (citation and source) </v>
          </cell>
        </row>
        <row r="716">
          <cell r="A716" t="str">
            <v>BIT/0299</v>
          </cell>
          <cell r="B716" t="str">
            <v>BIT: Iran/Venezuela (2005)</v>
          </cell>
        </row>
        <row r="717">
          <cell r="A717" t="str">
            <v>BIT/0982</v>
          </cell>
          <cell r="B717" t="str">
            <v>BIT: Iraq/Japan (2012)</v>
          </cell>
        </row>
        <row r="718">
          <cell r="A718" t="str">
            <v>BIT/1357</v>
          </cell>
          <cell r="B718" t="str">
            <v>BIT: Iraq/Kuwait (2013) [English Translation] (excerpt)</v>
          </cell>
        </row>
        <row r="719">
          <cell r="A719" t="str">
            <v>BIT/0418</v>
          </cell>
          <cell r="B719" t="str">
            <v>BIT: Israel/Moldova (1997) (citation and source)</v>
          </cell>
        </row>
        <row r="720">
          <cell r="A720" t="str">
            <v>BIT/0419</v>
          </cell>
          <cell r="B720" t="str">
            <v>BIT: Israel/Thailand (2000) (citation and source)</v>
          </cell>
        </row>
        <row r="721">
          <cell r="A721" t="str">
            <v>BIT/0416</v>
          </cell>
          <cell r="B721" t="str">
            <v>BIT: Israel/Uzbekistan (1994)</v>
          </cell>
        </row>
        <row r="722">
          <cell r="A722" t="str">
            <v>BIT/0047</v>
          </cell>
          <cell r="B722" t="str">
            <v>BIT: Italy/Jordan (1996)</v>
          </cell>
        </row>
        <row r="723">
          <cell r="A723" t="str">
            <v>BIT/0273</v>
          </cell>
          <cell r="B723" t="str">
            <v>BIT: Italy/Kuwait (1987)</v>
          </cell>
        </row>
        <row r="724">
          <cell r="A724" t="str">
            <v>BIT/0094</v>
          </cell>
          <cell r="B724" t="str">
            <v>BIT: Italy/Lebanon (1997)</v>
          </cell>
        </row>
        <row r="725">
          <cell r="A725" t="str">
            <v>BIT/0725</v>
          </cell>
          <cell r="B725" t="str">
            <v>BIT: Italy/Lithuania (1994) and Protocol [English]</v>
          </cell>
        </row>
        <row r="726">
          <cell r="A726" t="str">
            <v>BIT/0724</v>
          </cell>
          <cell r="B726" t="str">
            <v>BIT: Italy/Lithuania (1994) and Protocol [Italian]</v>
          </cell>
        </row>
        <row r="727">
          <cell r="A727" t="str">
            <v>BIT/0726</v>
          </cell>
          <cell r="B727" t="str">
            <v>BIT: Italy/Lithuania (1994) and Protocol [Lithuanian]</v>
          </cell>
        </row>
        <row r="728">
          <cell r="A728" t="str">
            <v>BIT/0840</v>
          </cell>
          <cell r="B728" t="str">
            <v>BIT: Italy/Malta (1967) (citation and source)</v>
          </cell>
        </row>
        <row r="729">
          <cell r="A729" t="str">
            <v>BIT/1280</v>
          </cell>
          <cell r="B729" t="str">
            <v>BIT: Italy/Morocco (1990) [French]</v>
          </cell>
        </row>
        <row r="730">
          <cell r="A730" t="str">
            <v>BIT/0985</v>
          </cell>
          <cell r="B730" t="str">
            <v>BIT: Italy/Mozambique (1998) + Protocol [English]</v>
          </cell>
        </row>
        <row r="731">
          <cell r="A731" t="str">
            <v>BIT/0049</v>
          </cell>
          <cell r="B731" t="str">
            <v>BIT: Italy/Pakistan (1997)</v>
          </cell>
        </row>
        <row r="732">
          <cell r="A732" t="str">
            <v>BIT/0752</v>
          </cell>
          <cell r="B732" t="str">
            <v xml:space="preserve">BIT: Italy/Romania (1990) [Italian] </v>
          </cell>
        </row>
        <row r="733">
          <cell r="A733" t="str">
            <v>BIT/0851</v>
          </cell>
          <cell r="B733" t="str">
            <v>BIT: Italy/Slovak Republic (1998) (citation and source)</v>
          </cell>
        </row>
        <row r="734">
          <cell r="A734" t="str">
            <v>BIT/0086</v>
          </cell>
          <cell r="B734" t="str">
            <v>BIT: Italy/South Africa</v>
          </cell>
        </row>
        <row r="735">
          <cell r="A735" t="str">
            <v>BIT/1377</v>
          </cell>
          <cell r="B735" t="str">
            <v>BIT: Italy/Syrian Arab Republic (2002)</v>
          </cell>
        </row>
        <row r="736">
          <cell r="A736" t="str">
            <v>BIT/1151</v>
          </cell>
          <cell r="B736" t="str">
            <v>BIT: Italy/Tanzania (2001)</v>
          </cell>
        </row>
        <row r="737">
          <cell r="A737" t="str">
            <v>BIT/0050</v>
          </cell>
          <cell r="B737" t="str">
            <v>BIT: Italy/United Arab Emirates (1995) [Italian]</v>
          </cell>
        </row>
        <row r="738">
          <cell r="A738" t="str">
            <v>BIT/0988</v>
          </cell>
          <cell r="B738" t="str">
            <v>BIT: Italy/United Arab Emirates (1995) + Protocol [English]</v>
          </cell>
        </row>
        <row r="739">
          <cell r="A739" t="str">
            <v>BIT/0274</v>
          </cell>
          <cell r="B739" t="str">
            <v>BIT: Italy/Uruguay (1990)</v>
          </cell>
        </row>
        <row r="740">
          <cell r="A740" t="str">
            <v>BIT/0283</v>
          </cell>
          <cell r="B740" t="str">
            <v>BIT: Italy/USSR (Russian Federation) (1989) [Italian]</v>
          </cell>
        </row>
        <row r="741">
          <cell r="A741" t="str">
            <v>BIT/0620</v>
          </cell>
          <cell r="B741" t="str">
            <v xml:space="preserve">BIT: Italy/Venezuela (1990) (citation and source) </v>
          </cell>
        </row>
        <row r="742">
          <cell r="A742" t="str">
            <v>BIT/0300</v>
          </cell>
          <cell r="B742" t="str">
            <v>BIT: Italy/Venezuela (2001)</v>
          </cell>
        </row>
        <row r="743">
          <cell r="A743" t="str">
            <v>BIT/0522</v>
          </cell>
          <cell r="B743" t="str">
            <v>BIT: Ivory Coast (Côte d'Ivoire)/United Kingdom (1995) (citation and source)</v>
          </cell>
        </row>
        <row r="744">
          <cell r="A744" t="str">
            <v>BIT/0171</v>
          </cell>
          <cell r="B744" t="str">
            <v>BIT: Jamaica/Netherlands (1991)</v>
          </cell>
        </row>
        <row r="745">
          <cell r="A745" t="str">
            <v>BIT/0647</v>
          </cell>
          <cell r="B745" t="str">
            <v xml:space="preserve">BIT: Jamaica/Spain (2002) (citation and source) </v>
          </cell>
        </row>
        <row r="746">
          <cell r="A746" t="str">
            <v>BIT/0523</v>
          </cell>
          <cell r="B746" t="str">
            <v>BIT: Jamaica/United Kingdom (1987) (citation and source)</v>
          </cell>
        </row>
        <row r="747">
          <cell r="A747" t="str">
            <v>BIT/0600</v>
          </cell>
          <cell r="B747" t="str">
            <v>BIT: Jamaica/United States (1994) (citation and source)</v>
          </cell>
        </row>
        <row r="748">
          <cell r="A748" t="str">
            <v>BIT/0592</v>
          </cell>
          <cell r="B748" t="str">
            <v>BIT: Japan/Laos (2008) (citation and source)</v>
          </cell>
        </row>
        <row r="749">
          <cell r="A749" t="str">
            <v>BIT/1065</v>
          </cell>
          <cell r="B749" t="str">
            <v>BIT: Japan/Peru (2008) (citation and source)</v>
          </cell>
        </row>
        <row r="750">
          <cell r="A750" t="str">
            <v>BIT/1216</v>
          </cell>
          <cell r="B750" t="str">
            <v>BIT: Japan/Russia (1998) (citation and source)</v>
          </cell>
        </row>
        <row r="751">
          <cell r="A751" t="str">
            <v>BIT/0393</v>
          </cell>
          <cell r="B751" t="str">
            <v>BIT: Jordan/Kuwait (2001)</v>
          </cell>
        </row>
        <row r="752">
          <cell r="A752" t="str">
            <v>BIT/0304</v>
          </cell>
          <cell r="B752" t="str">
            <v>BIT: Jordan/Poland (1997) [English translation]</v>
          </cell>
        </row>
        <row r="753">
          <cell r="A753" t="str">
            <v>BIT/1382</v>
          </cell>
          <cell r="B753" t="str">
            <v>BIT: Jordan/Singapore (2004) (citation and source)</v>
          </cell>
        </row>
        <row r="754">
          <cell r="A754" t="str">
            <v>BIT/0218</v>
          </cell>
          <cell r="B754" t="str">
            <v>BIT: Jordan/Spain (1999)</v>
          </cell>
        </row>
        <row r="755">
          <cell r="A755" t="str">
            <v>BIT/0199</v>
          </cell>
          <cell r="B755" t="str">
            <v>BIT: Jordan/Turkey (1993)</v>
          </cell>
        </row>
        <row r="756">
          <cell r="A756" t="str">
            <v>BIT/0217</v>
          </cell>
          <cell r="B756" t="str">
            <v>BIT: Jordan/United Kingdom (1979)</v>
          </cell>
        </row>
        <row r="757">
          <cell r="A757" t="str">
            <v>BIT/0051</v>
          </cell>
          <cell r="B757" t="str">
            <v>BIT: Jordan/United States (1997)</v>
          </cell>
        </row>
        <row r="758">
          <cell r="A758" t="str">
            <v>BIT/1067</v>
          </cell>
          <cell r="B758" t="str">
            <v>BIT: Kazakhstan/Kuwait (1997) (citation and source)</v>
          </cell>
        </row>
        <row r="759">
          <cell r="A759" t="str">
            <v>BIT/0366</v>
          </cell>
          <cell r="B759" t="str">
            <v>BIT: Kazakhstan/Netherlands (2002)</v>
          </cell>
        </row>
        <row r="760">
          <cell r="A760" t="str">
            <v>BIT/0115</v>
          </cell>
          <cell r="B760" t="str">
            <v>BIT: Kazakhstan/Spain (1994)</v>
          </cell>
        </row>
        <row r="761">
          <cell r="A761" t="str">
            <v>BIT/0367</v>
          </cell>
          <cell r="B761" t="str">
            <v>BIT: Kazakhstan/Sweden (2004) (citation and source)</v>
          </cell>
        </row>
        <row r="762">
          <cell r="A762" t="str">
            <v>BIT/0368</v>
          </cell>
          <cell r="B762" t="str">
            <v>BIT: Kazakhstan/Switzerland (1994) (citation and source)</v>
          </cell>
        </row>
        <row r="763">
          <cell r="A763" t="str">
            <v>BIT/0052</v>
          </cell>
          <cell r="B763" t="str">
            <v>BIT: Kazakhstan/Turkey</v>
          </cell>
        </row>
        <row r="764">
          <cell r="A764" t="str">
            <v>BIT/0200</v>
          </cell>
          <cell r="B764" t="str">
            <v>BIT: Kazakhstan/United Kingdom (1995) (citation and source)</v>
          </cell>
        </row>
        <row r="765">
          <cell r="A765" t="str">
            <v>BIT/0053</v>
          </cell>
          <cell r="B765" t="str">
            <v>BIT: Kazakhstan/United States</v>
          </cell>
        </row>
        <row r="766">
          <cell r="A766" t="str">
            <v>BIT/0759</v>
          </cell>
          <cell r="B766" t="str">
            <v>BIT: Kazakhstan/Uzbekistan (1997) [English Translation]</v>
          </cell>
        </row>
        <row r="767">
          <cell r="A767" t="str">
            <v>BIT/0760</v>
          </cell>
          <cell r="B767" t="str">
            <v>BIT: Kazakhstan/Uzbekistan (1997) [French Translation]</v>
          </cell>
        </row>
        <row r="768">
          <cell r="A768" t="str">
            <v>BIT/0761</v>
          </cell>
          <cell r="B768" t="str">
            <v>BIT: Kazakhstan/Uzbekistan (1997) [Kazakh]</v>
          </cell>
        </row>
        <row r="769">
          <cell r="A769" t="str">
            <v>BIT/0762</v>
          </cell>
          <cell r="B769" t="str">
            <v>BIT: Kazakhstan/Uzbekistan (1997) [Russian]</v>
          </cell>
        </row>
        <row r="770">
          <cell r="A770" t="str">
            <v>BIT/0763</v>
          </cell>
          <cell r="B770" t="str">
            <v>BIT: Kazakhstan/Uzbekistan (1997) [Uzbek]</v>
          </cell>
        </row>
        <row r="771">
          <cell r="A771" t="str">
            <v>BIT/0524</v>
          </cell>
          <cell r="B771" t="str">
            <v xml:space="preserve">BIT: Kenya/United Kingdom (1999) </v>
          </cell>
        </row>
        <row r="772">
          <cell r="A772" t="str">
            <v>BIT/0604</v>
          </cell>
          <cell r="B772" t="str">
            <v>BIT: Korea, Republic/Mexico (2000) (citation and source)</v>
          </cell>
        </row>
        <row r="773">
          <cell r="A773" t="str">
            <v>BIT/0116</v>
          </cell>
          <cell r="B773" t="str">
            <v>BIT: Korea, Republic/Spain (1994)</v>
          </cell>
        </row>
        <row r="774">
          <cell r="A774" t="str">
            <v>BIT/0525</v>
          </cell>
          <cell r="B774" t="str">
            <v>BIT: Korea, Republic/United Kingdom (1976) (citation and source)</v>
          </cell>
        </row>
        <row r="775">
          <cell r="A775" t="str">
            <v>BIT/0256</v>
          </cell>
          <cell r="B775" t="str">
            <v>BIT: Korea, Republic/USSR (Russian Federation) (1990) (citation and source)</v>
          </cell>
        </row>
        <row r="776">
          <cell r="A776" t="str">
            <v>BIT/0721</v>
          </cell>
          <cell r="B776" t="str">
            <v>BIT: Korea, Rupublic/Portugal (1995) (citation and source)</v>
          </cell>
        </row>
        <row r="777">
          <cell r="A777" t="str">
            <v>BIT/0975</v>
          </cell>
          <cell r="B777" t="str">
            <v>BIT: Kosovo/Switzerland (2011)</v>
          </cell>
        </row>
        <row r="778">
          <cell r="A778" t="str">
            <v>BIT/1068</v>
          </cell>
          <cell r="B778" t="str">
            <v>BIT: Kuwait/Lithuania (2001) (citation and source)</v>
          </cell>
        </row>
        <row r="779">
          <cell r="A779" t="str">
            <v>BIT/1062</v>
          </cell>
          <cell r="B779" t="str">
            <v>BIT: Kuwait/Netherlands (2001) (citation and source)</v>
          </cell>
        </row>
        <row r="780">
          <cell r="A780" t="str">
            <v>BIT/1036</v>
          </cell>
          <cell r="B780" t="str">
            <v>BIT: Kuwait/Slovakia (2009) (citation and source)</v>
          </cell>
        </row>
        <row r="781">
          <cell r="A781" t="str">
            <v>BIT/0648</v>
          </cell>
          <cell r="B781" t="str">
            <v xml:space="preserve">BIT: Kuwait/Spain (2005) </v>
          </cell>
        </row>
        <row r="782">
          <cell r="A782" t="str">
            <v>BIT/1087</v>
          </cell>
          <cell r="B782" t="str">
            <v>BIT: Kuwait/Turkey (1988) (citation and source)</v>
          </cell>
        </row>
        <row r="783">
          <cell r="A783" t="str">
            <v>BIT/0649</v>
          </cell>
          <cell r="B783" t="str">
            <v xml:space="preserve">BIT: Kyrgyz Republic (Kyrgyzstan)/Spain (1990) (citation and source) </v>
          </cell>
        </row>
        <row r="784">
          <cell r="A784" t="str">
            <v>BIT/0279</v>
          </cell>
          <cell r="B784" t="str">
            <v>BIT: Kyrgyz Republic (Kyrgyzstan)/Sweden (2002) (citation and source)</v>
          </cell>
        </row>
        <row r="785">
          <cell r="A785" t="str">
            <v>BIT/0337</v>
          </cell>
          <cell r="B785" t="str">
            <v xml:space="preserve">BIT: Kyrgyz Republic (Kyrgyzstan)/Turkey (1992) </v>
          </cell>
        </row>
        <row r="786">
          <cell r="A786" t="str">
            <v>BIT/0278</v>
          </cell>
          <cell r="B786" t="str">
            <v>BIT: Kyrgyz Republic (Kyrgyzstan)/United Kingdom (1994) (citation and source)</v>
          </cell>
        </row>
        <row r="787">
          <cell r="A787" t="str">
            <v>BIT/0277</v>
          </cell>
          <cell r="B787" t="str">
            <v>BIT: Kyrgyz Republic (Kyrgyzstan)/United States (1993) (citation and source)</v>
          </cell>
        </row>
        <row r="788">
          <cell r="A788" t="str">
            <v>BIT/0593</v>
          </cell>
          <cell r="B788" t="str">
            <v>BIT: Laos/Korea (Republic) (1996) (citation and source)</v>
          </cell>
        </row>
        <row r="789">
          <cell r="A789" t="str">
            <v>BIT/0425</v>
          </cell>
          <cell r="B789" t="str">
            <v>BIT: Laos/Netherlands (2003)</v>
          </cell>
        </row>
        <row r="790">
          <cell r="A790" t="str">
            <v>BIT/0594</v>
          </cell>
          <cell r="B790" t="str">
            <v>BIT: Laos/Sweden (1996) (citation and source)</v>
          </cell>
        </row>
        <row r="791">
          <cell r="A791" t="str">
            <v>BIT/0595</v>
          </cell>
          <cell r="B791" t="str">
            <v>BIT: Laos/Switzerland (1996) (citation and source)</v>
          </cell>
        </row>
        <row r="792">
          <cell r="A792" t="str">
            <v>BIT/0526</v>
          </cell>
          <cell r="B792" t="str">
            <v>BIT: Laos/United Kingdom (1995) (citation and source)</v>
          </cell>
        </row>
        <row r="793">
          <cell r="A793" t="str">
            <v>BIT/0702</v>
          </cell>
          <cell r="B793" t="str">
            <v>BIT: Latvia/Kyrgyz Republic BIT (2008) and Protocol [English translation]</v>
          </cell>
        </row>
        <row r="794">
          <cell r="A794" t="str">
            <v>BIT/0822</v>
          </cell>
          <cell r="B794" t="str">
            <v>BIT: Latvia/Lithuania (1996) [English]</v>
          </cell>
        </row>
        <row r="795">
          <cell r="A795" t="str">
            <v>BIT/0168</v>
          </cell>
          <cell r="B795" t="str">
            <v>BIT: Latvia/Netherlands (1994)</v>
          </cell>
        </row>
        <row r="796">
          <cell r="A796" t="str">
            <v>BIT/0979</v>
          </cell>
          <cell r="B796" t="str">
            <v>BIT: Latvia/Norway (1992)</v>
          </cell>
        </row>
        <row r="797">
          <cell r="A797" t="str">
            <v>BIT/0827</v>
          </cell>
          <cell r="B797" t="str">
            <v>BIT: Latvia/Romania BIT (2001) (citation and source)</v>
          </cell>
        </row>
        <row r="798">
          <cell r="A798" t="str">
            <v>BIT/0860</v>
          </cell>
          <cell r="B798" t="str">
            <v>BIT: Latvia/Slovak Republic (1998) (citation and source)</v>
          </cell>
        </row>
        <row r="799">
          <cell r="A799" t="str">
            <v>BIT/0353</v>
          </cell>
          <cell r="B799" t="str">
            <v>BIT: Latvia/Spain (1995) (citation and source)</v>
          </cell>
        </row>
        <row r="800">
          <cell r="A800" t="str">
            <v>BIT/0054</v>
          </cell>
          <cell r="B800" t="str">
            <v>BIT: Latvia/Sweden</v>
          </cell>
        </row>
        <row r="801">
          <cell r="A801" t="str">
            <v>BIT/0686</v>
          </cell>
          <cell r="B801" t="str">
            <v>BIT: Latvia/Turkey (1997) (citation and source)</v>
          </cell>
        </row>
        <row r="802">
          <cell r="A802" t="str">
            <v>BIT/0980</v>
          </cell>
          <cell r="B802" t="str">
            <v>BIT: Latvia/Ukraine (1997)</v>
          </cell>
        </row>
        <row r="803">
          <cell r="A803" t="str">
            <v>BIT/0527</v>
          </cell>
          <cell r="B803" t="str">
            <v xml:space="preserve">BIT: Latvia/United Kingdom (1994) </v>
          </cell>
        </row>
        <row r="804">
          <cell r="A804" t="str">
            <v>BIT/0826</v>
          </cell>
          <cell r="B804" t="str">
            <v>BIT: Latvia/United States (1995) (citation and source)</v>
          </cell>
        </row>
        <row r="805">
          <cell r="A805" t="str">
            <v>BIT/0408</v>
          </cell>
          <cell r="B805" t="str">
            <v>BIT: Lebanon/Netherlands (2002) (citation and source)</v>
          </cell>
        </row>
        <row r="806">
          <cell r="A806" t="str">
            <v>BIT/0891</v>
          </cell>
          <cell r="B806" t="str">
            <v>BIT: Lebanon/Pakistan (2001) (citation and source)</v>
          </cell>
        </row>
        <row r="807">
          <cell r="A807" t="str">
            <v>BIT/0650</v>
          </cell>
          <cell r="B807" t="str">
            <v xml:space="preserve">BIT: Lebanon/Spain (1996) (citation and source) </v>
          </cell>
        </row>
        <row r="808">
          <cell r="A808" t="str">
            <v>BIT/0528</v>
          </cell>
          <cell r="B808" t="str">
            <v>BIT: Lebanon/United Kingdom (1999) (citation and source)</v>
          </cell>
        </row>
        <row r="809">
          <cell r="A809" t="str">
            <v>BIT/0529</v>
          </cell>
          <cell r="B809" t="str">
            <v>BIT: Lesotho/United Kingdom (1981) (citation and source)</v>
          </cell>
        </row>
        <row r="810">
          <cell r="A810" t="str">
            <v>BIT/0651</v>
          </cell>
          <cell r="B810" t="str">
            <v xml:space="preserve">BIT: Libya/Spain (2007) (citation and source) </v>
          </cell>
        </row>
        <row r="811">
          <cell r="A811" t="str">
            <v>BIT/1133</v>
          </cell>
          <cell r="B811" t="str">
            <v>BIT: Libya/Turkey (2009) [English]</v>
          </cell>
        </row>
        <row r="812">
          <cell r="A812" t="str">
            <v>BIT/0839</v>
          </cell>
          <cell r="B812" t="str">
            <v>BIT: Lithuania/Croatia (2008) (citation and source)</v>
          </cell>
        </row>
        <row r="813">
          <cell r="A813" t="str">
            <v>BIT/0055</v>
          </cell>
          <cell r="B813" t="str">
            <v>BIT: Lithuania/Norway (1992)</v>
          </cell>
        </row>
        <row r="814">
          <cell r="A814" t="str">
            <v>BIT/1078</v>
          </cell>
          <cell r="B814" t="str">
            <v>BIT: Lithuania/Poland (1992) (citation and source)</v>
          </cell>
        </row>
        <row r="815">
          <cell r="A815" t="str">
            <v>BIT/0232</v>
          </cell>
          <cell r="B815" t="str">
            <v>BIT: Lithuania/Russia (1999)</v>
          </cell>
        </row>
        <row r="816">
          <cell r="A816" t="str">
            <v>BIT/0117</v>
          </cell>
          <cell r="B816" t="str">
            <v>BIT: Lithuania/Spain (1994)</v>
          </cell>
        </row>
        <row r="817">
          <cell r="A817" t="str">
            <v>BIT/0083</v>
          </cell>
          <cell r="B817" t="str">
            <v>BIT: Lithuania/Sweden</v>
          </cell>
        </row>
        <row r="818">
          <cell r="A818" t="str">
            <v>BIT/0056</v>
          </cell>
          <cell r="B818" t="str">
            <v>BIT: Lithuania/Ukraine (1994) [Lithuanian]</v>
          </cell>
        </row>
        <row r="819">
          <cell r="A819" t="str">
            <v>BIT/0530</v>
          </cell>
          <cell r="B819" t="str">
            <v>BIT: Lithuania/United Kingdom (1993) (citation and source)</v>
          </cell>
        </row>
        <row r="820">
          <cell r="A820" t="str">
            <v>BIT/1042</v>
          </cell>
          <cell r="B820" t="str">
            <v>BIT: Lithuania/United States (1998) (citation and source)</v>
          </cell>
        </row>
        <row r="821">
          <cell r="A821" t="str">
            <v>BIT/0621</v>
          </cell>
          <cell r="B821" t="str">
            <v xml:space="preserve">BIT: Lithuania/Venezuela (1995) (citation and source) </v>
          </cell>
        </row>
        <row r="822">
          <cell r="A822" t="str">
            <v>BIT/0596</v>
          </cell>
          <cell r="B822" t="str">
            <v>BIT: Macao SAR/Netherlands (2008) (citation and source)</v>
          </cell>
        </row>
        <row r="823">
          <cell r="A823" t="str">
            <v>BIT/0597</v>
          </cell>
          <cell r="B823" t="str">
            <v>BIT: Macao SAR/Portugal (2000) (citation and source)</v>
          </cell>
        </row>
        <row r="824">
          <cell r="A824" t="str">
            <v>BIT/0691</v>
          </cell>
          <cell r="B824" t="str">
            <v>BIT: Macedonia/Netherlands (1998)</v>
          </cell>
        </row>
        <row r="825">
          <cell r="A825" t="str">
            <v>BIT/0692</v>
          </cell>
          <cell r="B825" t="str">
            <v>BIT: Macedonia/Netherlands (1998) [Dutch]</v>
          </cell>
        </row>
        <row r="826">
          <cell r="A826" t="str">
            <v>BIT/0693</v>
          </cell>
          <cell r="B826" t="str">
            <v>BIT: Macedonia/Netherlands (1998) [Macedonian]</v>
          </cell>
        </row>
        <row r="827">
          <cell r="A827" t="str">
            <v>BIT/1217</v>
          </cell>
          <cell r="B827" t="str">
            <v>BIT: Macedonia/Russia (1997) (citation and source)</v>
          </cell>
        </row>
        <row r="828">
          <cell r="A828" t="str">
            <v>BIT/0652</v>
          </cell>
          <cell r="B828" t="str">
            <v xml:space="preserve">BIT: Macedonia/Spain (2005) (citation and source) </v>
          </cell>
        </row>
        <row r="829">
          <cell r="A829" t="str">
            <v>BIT/0347</v>
          </cell>
          <cell r="B829" t="str">
            <v>BIT: Macedonia/Switzerland (1996)</v>
          </cell>
        </row>
        <row r="830">
          <cell r="A830" t="str">
            <v>BIT/0118</v>
          </cell>
          <cell r="B830" t="str">
            <v>BIT: Malaysia/Spain (1995)</v>
          </cell>
        </row>
        <row r="831">
          <cell r="A831" t="str">
            <v>BIT/0215</v>
          </cell>
          <cell r="B831" t="str">
            <v>BIT: Malaysia/Switzerland (1978)</v>
          </cell>
        </row>
        <row r="832">
          <cell r="A832" t="str">
            <v>BIT/0057</v>
          </cell>
          <cell r="B832" t="str">
            <v>BIT: Malaysia/United Kingdom (1981)</v>
          </cell>
        </row>
        <row r="833">
          <cell r="A833" t="str">
            <v>BIT/0861</v>
          </cell>
          <cell r="B833" t="str">
            <v>BIT: Malta/Slovak Republic (1999) (citation and source)</v>
          </cell>
        </row>
        <row r="834">
          <cell r="A834" t="str">
            <v>BIT/1084</v>
          </cell>
          <cell r="B834" t="str">
            <v>BIT: Malta/Switzerland (1965) (citation and source)</v>
          </cell>
        </row>
        <row r="835">
          <cell r="A835" t="str">
            <v>BIT/0531</v>
          </cell>
          <cell r="B835" t="str">
            <v>BIT: Malta/United Kingdom (1986) (citation and source)</v>
          </cell>
        </row>
        <row r="836">
          <cell r="A836" t="str">
            <v>BIT/0532</v>
          </cell>
          <cell r="B836" t="str">
            <v>BIT: Mauritius/United Kingdom (1986)</v>
          </cell>
        </row>
        <row r="837">
          <cell r="A837" t="str">
            <v>BIT/0409</v>
          </cell>
          <cell r="B837" t="str">
            <v>BIT: Mexico/Netherlands (1998) (citation and source)</v>
          </cell>
        </row>
        <row r="838">
          <cell r="A838" t="str">
            <v>BIT/0709</v>
          </cell>
          <cell r="B838" t="str">
            <v>BIT: Mexico/Panama BIT (2005) [Spanish]</v>
          </cell>
        </row>
        <row r="839">
          <cell r="A839" t="str">
            <v>BIT/0990</v>
          </cell>
          <cell r="B839" t="str">
            <v>BIT: Mexico/Portugal (1999) and Protocol [English]</v>
          </cell>
        </row>
        <row r="840">
          <cell r="A840" t="str">
            <v>BIT/0876</v>
          </cell>
          <cell r="B840" t="str">
            <v>BIT: Mexico/Singapore (2009)</v>
          </cell>
        </row>
        <row r="841">
          <cell r="A841" t="str">
            <v>BIT/0084</v>
          </cell>
          <cell r="B841" t="str">
            <v>BIT: Mexico/Spain (1995) [English translation]</v>
          </cell>
        </row>
        <row r="842">
          <cell r="A842" t="str">
            <v>BIT/0203</v>
          </cell>
          <cell r="B842" t="str">
            <v>BIT: Mexico/Spain (1996) [Spanish]</v>
          </cell>
        </row>
        <row r="843">
          <cell r="A843" t="str">
            <v>BIT/0058</v>
          </cell>
          <cell r="B843" t="str">
            <v>BIT: Mexico/Spain (2006) [english translation]</v>
          </cell>
        </row>
        <row r="844">
          <cell r="A844" t="str">
            <v>BIT/0143</v>
          </cell>
          <cell r="B844" t="str">
            <v>BIT: Mexico/Spain (2006) [spanish]</v>
          </cell>
        </row>
        <row r="845">
          <cell r="A845" t="str">
            <v>BIT/0326</v>
          </cell>
          <cell r="B845" t="str">
            <v>BIT: Mexico/Switzerland (1995) (citation and source)</v>
          </cell>
        </row>
        <row r="846">
          <cell r="A846" t="str">
            <v>BIT/0533</v>
          </cell>
          <cell r="B846" t="str">
            <v>BIT: Mexico/United Kingdom (2006) (citation and source)</v>
          </cell>
        </row>
        <row r="847">
          <cell r="A847" t="str">
            <v>BIT/0059</v>
          </cell>
          <cell r="B847" t="str">
            <v xml:space="preserve">BIT: Moldova/Russia (1997) </v>
          </cell>
        </row>
        <row r="848">
          <cell r="A848" t="str">
            <v>BIT/0653</v>
          </cell>
          <cell r="B848" t="str">
            <v xml:space="preserve">BIT: Moldova/Spain (2006) (citation and source) </v>
          </cell>
        </row>
        <row r="849">
          <cell r="A849" t="str">
            <v>BIT/0676</v>
          </cell>
          <cell r="B849" t="str">
            <v>BIT: Moldova/Ukraine (1995) (citation)</v>
          </cell>
        </row>
        <row r="850">
          <cell r="A850" t="str">
            <v>BIT/0387</v>
          </cell>
          <cell r="B850" t="str">
            <v>BIT: Moldova/United Kingdom (1996) (citation and source)</v>
          </cell>
        </row>
        <row r="851">
          <cell r="A851" t="str">
            <v>BIT/0060</v>
          </cell>
          <cell r="B851" t="str">
            <v>BIT: Moldova/United States (1993) + Protocol</v>
          </cell>
        </row>
        <row r="852">
          <cell r="A852" t="str">
            <v>BIT/0410</v>
          </cell>
          <cell r="B852" t="str">
            <v>BIT: Mongolia/Netherlands (1995) (citation and source)</v>
          </cell>
        </row>
        <row r="853">
          <cell r="A853" t="str">
            <v>BIT/0061</v>
          </cell>
          <cell r="B853" t="str">
            <v>BIT: Mongolia/Russia</v>
          </cell>
        </row>
        <row r="854">
          <cell r="A854" t="str">
            <v>BIT/1035</v>
          </cell>
          <cell r="B854" t="str">
            <v>BIT: Mongolia/United Arab Emirates (2001) (citation and source)</v>
          </cell>
        </row>
        <row r="855">
          <cell r="A855" t="str">
            <v>BIT/1035</v>
          </cell>
          <cell r="B855" t="str">
            <v>BIT: Mongolia/United Arab Emirates (2001) (citation and source)</v>
          </cell>
        </row>
        <row r="856">
          <cell r="A856" t="str">
            <v>BIT/0534</v>
          </cell>
          <cell r="B856" t="str">
            <v>BIT: Mongolia/United Kingdom (1989) (citation and source)</v>
          </cell>
        </row>
        <row r="857">
          <cell r="A857" t="str">
            <v>BIT/0252</v>
          </cell>
          <cell r="B857" t="str">
            <v>BIT: Mongolia/United States (1994) (citation and source)</v>
          </cell>
        </row>
        <row r="858">
          <cell r="A858" t="str">
            <v>BIT/0654</v>
          </cell>
          <cell r="B858" t="str">
            <v xml:space="preserve">BIT: Montenegro/Spain (2002) (citation and source) </v>
          </cell>
        </row>
        <row r="859">
          <cell r="A859" t="str">
            <v>BIT/1079</v>
          </cell>
          <cell r="B859" t="str">
            <v>BIT: Morocco/Poland (1994) (citation and source)</v>
          </cell>
        </row>
        <row r="860">
          <cell r="A860" t="str">
            <v>BIT/1080</v>
          </cell>
          <cell r="B860" t="str">
            <v>BIT: Morocco/Senegal (2006) (citation and source)</v>
          </cell>
        </row>
        <row r="861">
          <cell r="A861" t="str">
            <v>BIT/0126</v>
          </cell>
          <cell r="B861" t="str">
            <v>BIT: Morocco/Spain (1989)</v>
          </cell>
        </row>
        <row r="862">
          <cell r="A862" t="str">
            <v>BIT/1099</v>
          </cell>
          <cell r="B862" t="str">
            <v>BIT: Morocco/Ukraine (2001) (citation and source)</v>
          </cell>
        </row>
        <row r="863">
          <cell r="A863" t="str">
            <v>BIT/0535</v>
          </cell>
          <cell r="B863" t="str">
            <v>BIT: Morocco/United Kingdom (1990) (citation and source)</v>
          </cell>
        </row>
        <row r="864">
          <cell r="A864" t="str">
            <v>BIT/0155</v>
          </cell>
          <cell r="B864" t="str">
            <v>BIT: Morocco/United States (1985)  (citation and source)</v>
          </cell>
        </row>
        <row r="865">
          <cell r="A865" t="str">
            <v>BIT/0955</v>
          </cell>
          <cell r="B865" t="str">
            <v>BIT: Mozambique/South Africa (1997) + Protocol [English]</v>
          </cell>
        </row>
        <row r="866">
          <cell r="A866" t="str">
            <v>BIT/1183</v>
          </cell>
          <cell r="B866" t="str">
            <v>BIT: Mozambique/Switzerland (2002) (citation and source)</v>
          </cell>
        </row>
        <row r="867">
          <cell r="A867" t="str">
            <v>BIT/0536</v>
          </cell>
          <cell r="B867" t="str">
            <v>BIT: Mozambique/United Kingdom (2004) (citation and source)</v>
          </cell>
        </row>
        <row r="868">
          <cell r="A868" t="str">
            <v>BIT/0230</v>
          </cell>
          <cell r="B868" t="str">
            <v>BIT: Mozambique/United States (1998) (citation and source)</v>
          </cell>
        </row>
        <row r="869">
          <cell r="A869" t="str">
            <v>BIT/0275</v>
          </cell>
          <cell r="B869" t="str">
            <v xml:space="preserve">BIT: Myanmar/Philippines (1998) (citation and source)   </v>
          </cell>
        </row>
        <row r="870">
          <cell r="A870" t="str">
            <v>BIT/0655</v>
          </cell>
          <cell r="B870" t="str">
            <v xml:space="preserve">BIT: Namibia/Spain (2003) (citation and source) </v>
          </cell>
        </row>
        <row r="871">
          <cell r="A871" t="str">
            <v>BIT/0537</v>
          </cell>
          <cell r="B871" t="str">
            <v>BIT: Nepal/United Kingdom (1993) (citation and source)</v>
          </cell>
        </row>
        <row r="872">
          <cell r="A872" t="str">
            <v>BIT/0933</v>
          </cell>
          <cell r="B872" t="str">
            <v>BIT: Netherlands/Bulgaria (1999) (citation and source)</v>
          </cell>
        </row>
        <row r="873">
          <cell r="A873" t="str">
            <v>BIT/0169</v>
          </cell>
          <cell r="B873" t="str">
            <v>BIT: Netherlands/Nigeria (1992)</v>
          </cell>
        </row>
        <row r="874">
          <cell r="A874" t="str">
            <v>BIT/0804</v>
          </cell>
          <cell r="B874" t="str">
            <v>BIT: Netherlands/Pakistan (1988)</v>
          </cell>
        </row>
        <row r="875">
          <cell r="A875" t="str">
            <v>BIT/0730</v>
          </cell>
          <cell r="B875" t="str">
            <v>BIT: Netherlands/Panama (2000)</v>
          </cell>
        </row>
        <row r="876">
          <cell r="A876" t="str">
            <v>BIT/0093</v>
          </cell>
          <cell r="B876" t="str">
            <v>BIT: Netherlands/Paraguay (1992)</v>
          </cell>
        </row>
        <row r="877">
          <cell r="A877" t="str">
            <v>BIT/0172</v>
          </cell>
          <cell r="B877" t="str">
            <v>BIT: Netherlands/Peru (1994)</v>
          </cell>
        </row>
        <row r="878">
          <cell r="A878" t="str">
            <v>BIT/0182</v>
          </cell>
          <cell r="B878" t="str">
            <v>BIT: Netherlands/Philippines (1985) (excerpts)</v>
          </cell>
        </row>
        <row r="879">
          <cell r="A879" t="str">
            <v>BIT/0062</v>
          </cell>
          <cell r="B879" t="str">
            <v xml:space="preserve">BIT: Netherlands/Poland </v>
          </cell>
        </row>
        <row r="880">
          <cell r="A880" t="str">
            <v>BIT/0063</v>
          </cell>
          <cell r="B880" t="str">
            <v>BIT: Netherlands/Romania</v>
          </cell>
        </row>
        <row r="881">
          <cell r="A881" t="str">
            <v>BIT/0207</v>
          </cell>
          <cell r="B881" t="str">
            <v>BIT: Netherlands/Senegal (1979) [English translation]</v>
          </cell>
        </row>
        <row r="882">
          <cell r="A882" t="str">
            <v>BIT/0579</v>
          </cell>
          <cell r="B882" t="str">
            <v>BIT: Netherlands/Slovenia (1996) (citation and source)</v>
          </cell>
        </row>
        <row r="883">
          <cell r="A883" t="str">
            <v>BIT/0243</v>
          </cell>
          <cell r="B883" t="str">
            <v>BIT: Netherlands/Tunisia (1998)</v>
          </cell>
        </row>
        <row r="884">
          <cell r="A884" t="str">
            <v>BIT/0186</v>
          </cell>
          <cell r="B884" t="str">
            <v>BIT: Netherlands/Turkey (1986)</v>
          </cell>
        </row>
        <row r="885">
          <cell r="A885" t="str">
            <v>BIT/0173</v>
          </cell>
          <cell r="B885" t="str">
            <v>BIT: Netherlands/Ukraine (1994)</v>
          </cell>
        </row>
        <row r="886">
          <cell r="A886" t="str">
            <v>BIT/0255</v>
          </cell>
          <cell r="B886" t="str">
            <v>BIT: Netherlands/USSR (Russian Federation) (1989) (citation and source)</v>
          </cell>
        </row>
        <row r="887">
          <cell r="A887" t="str">
            <v>BIT/0074</v>
          </cell>
          <cell r="B887" t="str">
            <v>BIT: Netherlands/Venezuela (1991) + Protocol</v>
          </cell>
        </row>
        <row r="888">
          <cell r="A888" t="str">
            <v>BIT/0305</v>
          </cell>
          <cell r="B888" t="str">
            <v>BIT: Netherlands/Vietnam (1994) (citation and source)</v>
          </cell>
        </row>
        <row r="889">
          <cell r="A889" t="str">
            <v>BIT/0734</v>
          </cell>
          <cell r="B889" t="str">
            <v>BIT: Netherlands/Yugoslovia (Serbia and Montenegro) (2002)</v>
          </cell>
        </row>
        <row r="890">
          <cell r="A890" t="str">
            <v>BIT/0088</v>
          </cell>
          <cell r="B890" t="str">
            <v>BIT: Netherlands/Zimbabwe (1996) + Protocol</v>
          </cell>
        </row>
        <row r="891">
          <cell r="A891" t="str">
            <v>BIT/0119</v>
          </cell>
          <cell r="B891" t="str">
            <v>BIT: Nicaragua/Spain (1994)</v>
          </cell>
        </row>
        <row r="892">
          <cell r="A892" t="str">
            <v>BIT/0538</v>
          </cell>
          <cell r="B892" t="str">
            <v>BIT: Nicaragua/United Kingdom (1996) (citation and source)</v>
          </cell>
        </row>
        <row r="893">
          <cell r="A893" t="str">
            <v>BIT/0656</v>
          </cell>
          <cell r="B893" t="str">
            <v xml:space="preserve">BIT: Nigeria/Spain (2002) (citation and source) </v>
          </cell>
        </row>
        <row r="894">
          <cell r="A894" t="str">
            <v>BIT/0539</v>
          </cell>
          <cell r="B894" t="str">
            <v>BIT: Nigeria/United Kingdom (1990) (citation and source)</v>
          </cell>
        </row>
        <row r="895">
          <cell r="A895" t="str">
            <v>BIT/0740</v>
          </cell>
          <cell r="B895" t="str">
            <v>BIT: Norway/Poland (1990)</v>
          </cell>
        </row>
        <row r="896">
          <cell r="A896" t="str">
            <v>BIT/0257</v>
          </cell>
          <cell r="B896" t="str">
            <v>BIT: Norway/Russian Federation (1995) (citation and source)</v>
          </cell>
        </row>
        <row r="897">
          <cell r="A897" t="str">
            <v>BIT/0540</v>
          </cell>
          <cell r="B897" t="str">
            <v>BIT: Oman/United Kingdom (1995) (citation and source)</v>
          </cell>
        </row>
        <row r="898">
          <cell r="A898" t="str">
            <v>BIT/0064</v>
          </cell>
          <cell r="B898" t="str">
            <v xml:space="preserve">BIT: Oman/Yemen (1998) [arabic] </v>
          </cell>
        </row>
        <row r="899">
          <cell r="A899" t="str">
            <v>BIT/0120</v>
          </cell>
          <cell r="B899" t="str">
            <v>BIT: Pakistan/Spain (1994) + Exchange of Notes</v>
          </cell>
        </row>
        <row r="900">
          <cell r="A900" t="str">
            <v>BIT/1379</v>
          </cell>
          <cell r="B900" t="str">
            <v>BIT: Pakistan/Switzerland (1995)</v>
          </cell>
        </row>
        <row r="901">
          <cell r="A901" t="str">
            <v>BIT/0066</v>
          </cell>
          <cell r="B901" t="str">
            <v>BIT: Pakistan/Turkey (1995)</v>
          </cell>
        </row>
        <row r="902">
          <cell r="A902" t="str">
            <v>BIT/0157</v>
          </cell>
          <cell r="B902" t="str">
            <v>BIT: Pakistan/United Kingdom</v>
          </cell>
        </row>
        <row r="903">
          <cell r="A903" t="str">
            <v>BIT/0657</v>
          </cell>
          <cell r="B903" t="str">
            <v xml:space="preserve">BIT: Panama/Spain (1997) (citation and source) </v>
          </cell>
        </row>
        <row r="904">
          <cell r="A904" t="str">
            <v>BIT/0201</v>
          </cell>
          <cell r="B904" t="str">
            <v>BIT: Panama/United Kingdom (1983)</v>
          </cell>
        </row>
        <row r="905">
          <cell r="A905" t="str">
            <v>BIT/0234</v>
          </cell>
          <cell r="B905" t="str">
            <v>BIT: Panama/United States (1982)</v>
          </cell>
        </row>
        <row r="906">
          <cell r="A906" t="str">
            <v>BIT/0541</v>
          </cell>
          <cell r="B906" t="str">
            <v>BIT: Papua New Guinea/United Kingdom (1981) (citation and source)</v>
          </cell>
        </row>
        <row r="907">
          <cell r="A907" t="str">
            <v>BIT/0067</v>
          </cell>
          <cell r="B907" t="str">
            <v xml:space="preserve">BIT: Paraguay/Peru (1994) [spanish] </v>
          </cell>
        </row>
        <row r="908">
          <cell r="A908" t="str">
            <v>BIT/0330</v>
          </cell>
          <cell r="B908" t="str">
            <v>BIT: Paraguay/Spain (1993) (citation and source)</v>
          </cell>
        </row>
        <row r="909">
          <cell r="A909" t="str">
            <v>BIT/0331</v>
          </cell>
          <cell r="B909" t="str">
            <v>BIT: Paraguay/Switzerland (1992) [English]</v>
          </cell>
        </row>
        <row r="910">
          <cell r="A910" t="str">
            <v>BIT/0318</v>
          </cell>
          <cell r="B910" t="str">
            <v>BIT: Paraguay/United Kingdom (1981)</v>
          </cell>
        </row>
        <row r="911">
          <cell r="A911" t="str">
            <v>BIT/0329</v>
          </cell>
          <cell r="B911" t="str">
            <v>BIT: Paraguay/Venezuela (1996) (citation and source)</v>
          </cell>
        </row>
        <row r="912">
          <cell r="A912" t="str">
            <v>BIT/0885</v>
          </cell>
          <cell r="B912" t="str">
            <v>BIT: Peru/Singapore (2003) (citation and source)</v>
          </cell>
        </row>
        <row r="913">
          <cell r="A913" t="str">
            <v>BIT/0121</v>
          </cell>
          <cell r="B913" t="str">
            <v>BIT: Peru/Spain (1994) [Spanish]</v>
          </cell>
        </row>
        <row r="914">
          <cell r="A914" t="str">
            <v>BIT/0149</v>
          </cell>
          <cell r="B914" t="str">
            <v>BIT: Peru/United Kingdom</v>
          </cell>
        </row>
        <row r="915">
          <cell r="A915" t="str">
            <v>BIT/0623</v>
          </cell>
          <cell r="B915" t="str">
            <v xml:space="preserve">BIT: Peru/Venezuela (1996) (citation and source) </v>
          </cell>
        </row>
        <row r="916">
          <cell r="A916" t="str">
            <v>BIT/0122</v>
          </cell>
          <cell r="B916" t="str">
            <v>BIT: Philippines/Spain (1993)</v>
          </cell>
        </row>
        <row r="917">
          <cell r="A917" t="str">
            <v>BIT/0068</v>
          </cell>
          <cell r="B917" t="str">
            <v>BIT: Philippines/Swizterland (1997) [french]</v>
          </cell>
        </row>
        <row r="918">
          <cell r="A918" t="str">
            <v>BIT/0181</v>
          </cell>
          <cell r="B918" t="str">
            <v>BIT: Philippines/United Kingdom (1980) (excerpts)</v>
          </cell>
        </row>
        <row r="919">
          <cell r="A919" t="str">
            <v>BIT/1275</v>
          </cell>
          <cell r="B919" t="str">
            <v>BIT: Poland/Slovak Republic (1994)</v>
          </cell>
        </row>
        <row r="920">
          <cell r="A920" t="str">
            <v>BIT/0123</v>
          </cell>
          <cell r="B920" t="str">
            <v>BIT: Poland/Spain (1992)</v>
          </cell>
        </row>
        <row r="921">
          <cell r="A921" t="str">
            <v>BIT/0542</v>
          </cell>
          <cell r="B921" t="str">
            <v>BIT: Poland/United Kingdom (1987) (citation and source)</v>
          </cell>
        </row>
        <row r="922">
          <cell r="A922" t="str">
            <v>BIT/0180</v>
          </cell>
          <cell r="B922" t="str">
            <v>BIT: Poland/United States (1990) and Protocol</v>
          </cell>
        </row>
        <row r="923">
          <cell r="A923" t="str">
            <v>BIT/0805</v>
          </cell>
          <cell r="B923" t="str">
            <v xml:space="preserve">BIT: Poland/United States Additional Protocol (2004) (citation and source) </v>
          </cell>
        </row>
        <row r="924">
          <cell r="A924" t="str">
            <v>BIT/0862</v>
          </cell>
          <cell r="B924" t="str">
            <v>BIT: Portugal/Slovak Republic (1995) (citation and source)</v>
          </cell>
        </row>
        <row r="925">
          <cell r="A925" t="str">
            <v>BIT/0624</v>
          </cell>
          <cell r="B925" t="str">
            <v>BIT: Portugal/Venezuela (1994) and Protocol [English translation]</v>
          </cell>
        </row>
        <row r="926">
          <cell r="A926" t="str">
            <v>BIT/0722</v>
          </cell>
          <cell r="B926" t="str">
            <v>BIT: Portugal/Zimbabwe (1994) (citation and source)</v>
          </cell>
        </row>
        <row r="927">
          <cell r="A927" t="str">
            <v>BIT/0233</v>
          </cell>
          <cell r="B927" t="str">
            <v xml:space="preserve">BIT: Protocol to the Panama/United States BIT (2000) </v>
          </cell>
        </row>
        <row r="928">
          <cell r="A928" t="str">
            <v>BIT/0863</v>
          </cell>
          <cell r="B928" t="str">
            <v>BIT: Romania/Slovak Republic (1994) (citation and source)</v>
          </cell>
        </row>
        <row r="929">
          <cell r="A929" t="str">
            <v>BIT/0658</v>
          </cell>
          <cell r="B929" t="str">
            <v xml:space="preserve">BIT: Romania/Spain (1995) (citation and source) </v>
          </cell>
        </row>
        <row r="930">
          <cell r="A930" t="str">
            <v>BIT/0815</v>
          </cell>
          <cell r="B930" t="str">
            <v>BIT: Romania/Sri Lanka (1981) (citation and source)</v>
          </cell>
        </row>
        <row r="931">
          <cell r="A931" t="str">
            <v>BIT/0069</v>
          </cell>
          <cell r="B931" t="str">
            <v>BIT: Romania/Sweden (2002) [Swedish-English]</v>
          </cell>
        </row>
        <row r="932">
          <cell r="A932" t="str">
            <v>BIT/0406</v>
          </cell>
          <cell r="B932" t="str">
            <v>BIT: Romania/Turkey (1991)</v>
          </cell>
        </row>
        <row r="933">
          <cell r="A933" t="str">
            <v>BIT/0411</v>
          </cell>
          <cell r="B933" t="str">
            <v>BIT: Romania/Turkey (2008) (citation and source)</v>
          </cell>
        </row>
        <row r="934">
          <cell r="A934" t="str">
            <v>BIT/0089</v>
          </cell>
          <cell r="B934" t="str">
            <v>BIT: Romania/United Kingdom (1995)</v>
          </cell>
        </row>
        <row r="935">
          <cell r="A935" t="str">
            <v>BIT/0070</v>
          </cell>
          <cell r="B935" t="str">
            <v>BIT: Romania/United States (1992) + Protocol</v>
          </cell>
        </row>
        <row r="936">
          <cell r="A936" t="str">
            <v>BIT/0818</v>
          </cell>
          <cell r="B936" t="str">
            <v>BIT: Romania-Senegal (1980) (citation and source)</v>
          </cell>
        </row>
        <row r="937">
          <cell r="A937" t="str">
            <v>BIT/1219</v>
          </cell>
          <cell r="B937" t="str">
            <v>BIT: Russia/South Africa (1998) (citation and source)</v>
          </cell>
        </row>
        <row r="938">
          <cell r="A938" t="str">
            <v>BIT/1220</v>
          </cell>
          <cell r="B938" t="str">
            <v>BIT: Russia/Syria (2005) (citation and source)</v>
          </cell>
        </row>
        <row r="939">
          <cell r="A939" t="str">
            <v>BIT/0703</v>
          </cell>
          <cell r="B939" t="str">
            <v>BIT: Russia/Ukraine BIT (1998) [English Translation]</v>
          </cell>
        </row>
        <row r="940">
          <cell r="A940" t="str">
            <v>BIT/0210</v>
          </cell>
          <cell r="B940" t="str">
            <v>BIT: Russia/United States (1992) (citation and source)</v>
          </cell>
        </row>
        <row r="941">
          <cell r="A941" t="str">
            <v>BIT/0625</v>
          </cell>
          <cell r="B941" t="str">
            <v xml:space="preserve">BIT: Russia/Venezuela (2008) (citation and source) </v>
          </cell>
        </row>
        <row r="942">
          <cell r="A942" t="str">
            <v>BIT/1221</v>
          </cell>
          <cell r="B942" t="str">
            <v>BIT: Russia/Yemen (2002) (citation and source)</v>
          </cell>
        </row>
        <row r="943">
          <cell r="A943" t="str">
            <v>BIT/0271</v>
          </cell>
          <cell r="B943" t="str">
            <v>BIT: Russian Federation/Sweden BIT (1995) (citation and source)</v>
          </cell>
        </row>
        <row r="944">
          <cell r="A944" t="str">
            <v>BIT/0226</v>
          </cell>
          <cell r="B944" t="str">
            <v>BIT: Rwanda/United States (2008) (citation and source)</v>
          </cell>
        </row>
        <row r="945">
          <cell r="A945" t="str">
            <v>BIT/0543</v>
          </cell>
          <cell r="B945" t="str">
            <v>BIT: Saint Lucia/United Kingdom (1983) (citation and source)</v>
          </cell>
        </row>
        <row r="946">
          <cell r="A946" t="str">
            <v>BIT/0544</v>
          </cell>
          <cell r="B946" t="str">
            <v>BIT: Senegal/United Kingdom (1980)</v>
          </cell>
        </row>
        <row r="947">
          <cell r="A947" t="str">
            <v>BIT/0228</v>
          </cell>
          <cell r="B947" t="str">
            <v>BIT: Senegal/United States (1983) (citation and source)</v>
          </cell>
        </row>
        <row r="948">
          <cell r="A948" t="str">
            <v>BIT/0659</v>
          </cell>
          <cell r="B948" t="str">
            <v xml:space="preserve">BIT: Serbia/Spain (2002) (citation and source) </v>
          </cell>
        </row>
        <row r="949">
          <cell r="A949" t="str">
            <v>BIT/0963</v>
          </cell>
          <cell r="B949" t="str">
            <v>BIT: Serbia/Switzerland (2005)</v>
          </cell>
        </row>
        <row r="950">
          <cell r="A950" t="str">
            <v>BIT/0961</v>
          </cell>
          <cell r="B950" t="str">
            <v>BIT: Serbia/Turkey (2001)</v>
          </cell>
        </row>
        <row r="951">
          <cell r="A951" t="str">
            <v>BIT/0545</v>
          </cell>
          <cell r="B951" t="str">
            <v>BIT: Serbia/United Kingdom (2002) (citation and source)</v>
          </cell>
        </row>
        <row r="952">
          <cell r="A952" t="str">
            <v>BIT/0546</v>
          </cell>
          <cell r="B952" t="str">
            <v xml:space="preserve">BIT: Sierra Leone/United Kingdom (2000) </v>
          </cell>
        </row>
        <row r="953">
          <cell r="A953" t="str">
            <v>BIT/0547</v>
          </cell>
          <cell r="B953" t="str">
            <v>BIT: Singapore/United Kingdom (1975) (citation and source)</v>
          </cell>
        </row>
        <row r="954">
          <cell r="A954" t="str">
            <v>BIT/0864</v>
          </cell>
          <cell r="B954" t="str">
            <v>BIT: Slovak Republic/Slovenia (1993) (citation and source)</v>
          </cell>
        </row>
        <row r="955">
          <cell r="A955" t="str">
            <v>BIT/0131</v>
          </cell>
          <cell r="B955" t="str">
            <v>BIT: Slovak/United States - Additional Protocol to Czech and Slovak Federal Republic - United States BIT (2003)</v>
          </cell>
        </row>
        <row r="956">
          <cell r="A956" t="str">
            <v>BIT/0660</v>
          </cell>
          <cell r="B956" t="str">
            <v xml:space="preserve">BIT: Slovenia/Spain (1998) (citation and source) </v>
          </cell>
        </row>
        <row r="957">
          <cell r="A957" t="str">
            <v>BIT/0548</v>
          </cell>
          <cell r="B957" t="str">
            <v>BIT: Slovenia/United Kingdom (1996) (citation and source)</v>
          </cell>
        </row>
        <row r="958">
          <cell r="A958" t="str">
            <v>BIT/0661</v>
          </cell>
          <cell r="B958" t="str">
            <v xml:space="preserve">BIT: South Africa/Spain (1998) (citation and source) </v>
          </cell>
        </row>
        <row r="959">
          <cell r="A959" t="str">
            <v>BIT/0328</v>
          </cell>
          <cell r="B959" t="str">
            <v>BIT: South Africa/Switzerland (1995) (citation and source)</v>
          </cell>
        </row>
        <row r="960">
          <cell r="A960" t="str">
            <v>BIT/0549</v>
          </cell>
          <cell r="B960" t="str">
            <v>BIT: South Africa/United Kingdom (1994) (citation and source)</v>
          </cell>
        </row>
        <row r="961">
          <cell r="A961" t="str">
            <v>BIT/0662</v>
          </cell>
          <cell r="B961" t="str">
            <v xml:space="preserve">BIT: Spain/Syria (2003) (citation and source) </v>
          </cell>
        </row>
        <row r="962">
          <cell r="A962" t="str">
            <v>BIT/0663</v>
          </cell>
          <cell r="B962" t="str">
            <v xml:space="preserve">BIT: Spain/Tajikistan (1990) (citation and source) </v>
          </cell>
        </row>
        <row r="963">
          <cell r="A963" t="str">
            <v>BIT/0664</v>
          </cell>
          <cell r="B963" t="str">
            <v xml:space="preserve">BIT: Spain/Trinidad and Tobago (1999) (citation and source) </v>
          </cell>
        </row>
        <row r="964">
          <cell r="A964" t="str">
            <v>BIT/0124</v>
          </cell>
          <cell r="B964" t="str">
            <v>BIT: Spain/Tunisia (1992)</v>
          </cell>
        </row>
        <row r="965">
          <cell r="A965" t="str">
            <v>BIT/0665</v>
          </cell>
          <cell r="B965" t="str">
            <v xml:space="preserve">BIT: Spain/Turkey (1995) (citation and source) </v>
          </cell>
        </row>
        <row r="966">
          <cell r="A966" t="str">
            <v>BIT/0666</v>
          </cell>
          <cell r="B966" t="str">
            <v xml:space="preserve">BIT: Spain/Turkmenistan (1990) (citation and source) </v>
          </cell>
        </row>
        <row r="967">
          <cell r="A967" t="str">
            <v>BIT/0667</v>
          </cell>
          <cell r="B967" t="str">
            <v xml:space="preserve">BIT: Spain/Ukraine (1998) (citation and source) </v>
          </cell>
        </row>
        <row r="968">
          <cell r="A968" t="str">
            <v>BIT/0127</v>
          </cell>
          <cell r="B968" t="str">
            <v>BIT: Spain/Uruguay (1992) (citation and source)</v>
          </cell>
        </row>
        <row r="969">
          <cell r="A969" t="str">
            <v>BIT/0101</v>
          </cell>
          <cell r="B969" t="str">
            <v>BIT: Spain/USSR (Russian Federation) (1990) [english translation]</v>
          </cell>
        </row>
        <row r="970">
          <cell r="A970" t="str">
            <v>BIT/0147</v>
          </cell>
          <cell r="B970" t="str">
            <v>BIT: Spain/USSR (Russian Federation) (1990) [spanish]</v>
          </cell>
        </row>
        <row r="971">
          <cell r="A971" t="str">
            <v>BIT/0668</v>
          </cell>
          <cell r="B971" t="str">
            <v xml:space="preserve">BIT: Spain/Uzbekistan (2003) (citation and source) </v>
          </cell>
        </row>
        <row r="972">
          <cell r="A972" t="str">
            <v>BIT/0250</v>
          </cell>
          <cell r="B972" t="str">
            <v>BIT: Spain/Venezuela (1995) [Spanish]</v>
          </cell>
        </row>
        <row r="973">
          <cell r="A973" t="str">
            <v>BIT/0669</v>
          </cell>
          <cell r="B973" t="str">
            <v xml:space="preserve">BIT: Spain/Viet Nam (2006) (citation and source) </v>
          </cell>
        </row>
        <row r="974">
          <cell r="A974" t="str">
            <v>BIT/0161</v>
          </cell>
          <cell r="B974" t="str">
            <v>BIT: Sri Lanka/Switzerland</v>
          </cell>
        </row>
        <row r="975">
          <cell r="A975" t="str">
            <v>BIT/0151</v>
          </cell>
          <cell r="B975" t="str">
            <v>BIT: Sri Lanka/United Kingdom (1980)</v>
          </cell>
        </row>
        <row r="976">
          <cell r="A976" t="str">
            <v>BIT/1085</v>
          </cell>
          <cell r="B976" t="str">
            <v>BIT: Sudan/Switzerland (1974) (citation and source)</v>
          </cell>
        </row>
        <row r="977">
          <cell r="A977" t="str">
            <v>BIT/0550</v>
          </cell>
          <cell r="B977" t="str">
            <v>BIT: Swaziland/United Kingdom (1995) (citation and source)</v>
          </cell>
        </row>
        <row r="978">
          <cell r="A978" t="str">
            <v>BIT/1083</v>
          </cell>
          <cell r="B978" t="str">
            <v>BIT: Sweden/Turkey (1997) (citation and source)</v>
          </cell>
        </row>
        <row r="979">
          <cell r="A979" t="str">
            <v>BIT/0626</v>
          </cell>
          <cell r="B979" t="str">
            <v xml:space="preserve">BIT: Sweden/Venezuela (1996) (citation and source) </v>
          </cell>
        </row>
        <row r="980">
          <cell r="A980" t="str">
            <v>BIT/1372</v>
          </cell>
          <cell r="B980" t="str">
            <v>BIT: Switzerland/Tanzania (2004) (citation and source)</v>
          </cell>
        </row>
        <row r="981">
          <cell r="A981" t="str">
            <v>BIT/0324</v>
          </cell>
          <cell r="B981" t="str">
            <v>BIT: Switzerland/Turkey (1988) (citation and source)</v>
          </cell>
        </row>
        <row r="982">
          <cell r="A982" t="str">
            <v>BIT/0394</v>
          </cell>
          <cell r="B982" t="str">
            <v>BIT: Switzerland/Turkmenistan (2008) (citation and source)</v>
          </cell>
        </row>
        <row r="983">
          <cell r="A983" t="str">
            <v>BIT/0205</v>
          </cell>
          <cell r="B983" t="str">
            <v>BIT: Switzerland/Uruguay (1988) + Protocol [English translation]</v>
          </cell>
        </row>
        <row r="984">
          <cell r="A984" t="str">
            <v>BIT/0206</v>
          </cell>
          <cell r="B984" t="str">
            <v>BIT: Switzerland/Uruguay (1988) + Protocol [French]</v>
          </cell>
        </row>
        <row r="985">
          <cell r="A985" t="str">
            <v>BIT/0266</v>
          </cell>
          <cell r="B985" t="str">
            <v xml:space="preserve">BIT: Switzerland/USSR (Russian Federation) (1990) (citation and source) </v>
          </cell>
        </row>
        <row r="986">
          <cell r="A986" t="str">
            <v>BIT/0104</v>
          </cell>
          <cell r="B986" t="str">
            <v>BIT: Switzerland/Uzbekistan (1993) [french translation]</v>
          </cell>
        </row>
        <row r="987">
          <cell r="A987" t="str">
            <v>BIT/0358</v>
          </cell>
          <cell r="B987" t="str">
            <v xml:space="preserve">BIT: Switzerland/Venezuela (1993) </v>
          </cell>
        </row>
        <row r="988">
          <cell r="A988" t="str">
            <v>BIT/1287</v>
          </cell>
          <cell r="B988" t="str">
            <v xml:space="preserve">BIT: Switzerland/Zimbabwe (1996) and Protocol </v>
          </cell>
        </row>
        <row r="989">
          <cell r="A989" t="str">
            <v>BIT/1373</v>
          </cell>
          <cell r="B989" t="str">
            <v>BIT: Syria/Turkey (2004)</v>
          </cell>
        </row>
        <row r="990">
          <cell r="A990" t="str">
            <v>BIT/0073</v>
          </cell>
          <cell r="B990" t="str">
            <v>BIT: Tanzania/United Kingdom (1994)</v>
          </cell>
        </row>
        <row r="991">
          <cell r="A991" t="str">
            <v>BIT/0551</v>
          </cell>
          <cell r="B991" t="str">
            <v>BIT: Thailand/United Kingdom (1978) (citation and source)</v>
          </cell>
        </row>
        <row r="992">
          <cell r="A992" t="str">
            <v>BIT/0552</v>
          </cell>
          <cell r="B992" t="str">
            <v>BIT: Tonga/United Kingdom (1997) (citation and source)</v>
          </cell>
        </row>
        <row r="993">
          <cell r="A993" t="str">
            <v>BIT/0553</v>
          </cell>
          <cell r="B993" t="str">
            <v>BIT: Trinidad and Tobago/United Kingdom (1993) (citation and source)</v>
          </cell>
        </row>
        <row r="994">
          <cell r="A994" t="str">
            <v>BIT/0085</v>
          </cell>
          <cell r="B994" t="str">
            <v>BIT: Trinidad and Tobago/United States (1994) + Protocol</v>
          </cell>
        </row>
        <row r="995">
          <cell r="A995" t="str">
            <v>BIT/0386</v>
          </cell>
          <cell r="B995" t="str">
            <v>BIT: Tunisia/United Kingdom (1989) (citation and source)</v>
          </cell>
        </row>
        <row r="996">
          <cell r="A996" t="str">
            <v>BIT/0229</v>
          </cell>
          <cell r="B996" t="str">
            <v>BIT: Tunisia/United States (1990) (citation and source)</v>
          </cell>
        </row>
        <row r="997">
          <cell r="A997" t="str">
            <v>BIT/0382</v>
          </cell>
          <cell r="B997" t="str">
            <v>BIT: Turkey/Oman (2007)</v>
          </cell>
        </row>
        <row r="998">
          <cell r="A998" t="str">
            <v>BIT/0897</v>
          </cell>
          <cell r="B998" t="str">
            <v>BIT: Turkey/Russia (1997) [English)</v>
          </cell>
        </row>
        <row r="999">
          <cell r="A999" t="str">
            <v>BIT/0897</v>
          </cell>
          <cell r="B999" t="str">
            <v>BIT: Turkey/Russia (1997) [English)</v>
          </cell>
        </row>
        <row r="1000">
          <cell r="A1000" t="str">
            <v>BIT/0335</v>
          </cell>
          <cell r="B1000" t="str">
            <v>BIT: Turkey/Turkmenistan (1992)</v>
          </cell>
        </row>
        <row r="1001">
          <cell r="A1001" t="str">
            <v>BIT/0396</v>
          </cell>
          <cell r="B1001" t="str">
            <v xml:space="preserve">BIT: Turkey/United Kingdom (1991) </v>
          </cell>
        </row>
        <row r="1002">
          <cell r="A1002" t="str">
            <v>BIT/0075</v>
          </cell>
          <cell r="B1002" t="str">
            <v>BIT: Turkey/United States (1985)</v>
          </cell>
        </row>
        <row r="1003">
          <cell r="A1003" t="str">
            <v>BIT/0336</v>
          </cell>
          <cell r="B1003" t="str">
            <v>BIT: Turkey/Uzbekistan (1992) (citation and source)</v>
          </cell>
        </row>
        <row r="1004">
          <cell r="A1004" t="str">
            <v>BIT/0755</v>
          </cell>
          <cell r="B1004" t="str">
            <v>BIT: Turkmenistan/United Arab Emirates (1999) (citation and source)</v>
          </cell>
        </row>
        <row r="1005">
          <cell r="A1005" t="str">
            <v>BIT/0395</v>
          </cell>
          <cell r="B1005" t="str">
            <v>BIT: Turkmenistan/United Kingdom (1995)</v>
          </cell>
        </row>
        <row r="1006">
          <cell r="A1006" t="str">
            <v>BIT/0554</v>
          </cell>
          <cell r="B1006" t="str">
            <v>BIT: Uganda/United Kingdom (1998) (citation and source)</v>
          </cell>
        </row>
        <row r="1007">
          <cell r="A1007" t="str">
            <v>BIT/0555</v>
          </cell>
          <cell r="B1007" t="str">
            <v>BIT: Ukraine/United Kingdom (1993)</v>
          </cell>
        </row>
        <row r="1008">
          <cell r="A1008" t="str">
            <v>BIT/0555</v>
          </cell>
          <cell r="B1008" t="str">
            <v>BIT: Ukraine/United Kingdom (1993) (citation and source)</v>
          </cell>
        </row>
        <row r="1009">
          <cell r="A1009" t="str">
            <v>BIT/0077</v>
          </cell>
          <cell r="B1009" t="str">
            <v>BIT: Ukraine/United States (1994)</v>
          </cell>
        </row>
        <row r="1010">
          <cell r="A1010" t="str">
            <v>BIT/0556</v>
          </cell>
          <cell r="B1010" t="str">
            <v>BIT: United Arab Emirates/United Kingdom (1992) (citation and source)</v>
          </cell>
        </row>
        <row r="1011">
          <cell r="A1011" t="str">
            <v>BIT/0557</v>
          </cell>
          <cell r="B1011" t="str">
            <v xml:space="preserve">BIT: United Kingdom/Uruguay (1991) </v>
          </cell>
        </row>
        <row r="1012">
          <cell r="A1012" t="str">
            <v>BIT/0557</v>
          </cell>
          <cell r="B1012" t="str">
            <v>BIT: United Kingdom/Uruguay (1991) (citation and source)</v>
          </cell>
        </row>
        <row r="1013">
          <cell r="A1013" t="str">
            <v>BIT/0076</v>
          </cell>
          <cell r="B1013" t="str">
            <v>BIT: United Kingdom/USSR (Russian Federation) (1989)</v>
          </cell>
        </row>
        <row r="1014">
          <cell r="A1014" t="str">
            <v>BIT/0307</v>
          </cell>
          <cell r="B1014" t="str">
            <v>BIT: United Kingdom/Uzbekistan (1993) and Exchange of Notes</v>
          </cell>
        </row>
        <row r="1015">
          <cell r="A1015" t="str">
            <v>BIT/0559</v>
          </cell>
          <cell r="B1015" t="str">
            <v>BIT: United Kingdom/Vanuatu (2003) (citation and source)</v>
          </cell>
        </row>
        <row r="1016">
          <cell r="A1016" t="str">
            <v>BIT/0194</v>
          </cell>
          <cell r="B1016" t="str">
            <v>BIT: United Kingdom/Venezuela (1995)</v>
          </cell>
        </row>
        <row r="1017">
          <cell r="A1017" t="str">
            <v>BIT/0560</v>
          </cell>
          <cell r="B1017" t="str">
            <v>BIT: United Kingdom/Viet Nam (2002) (citation and source)</v>
          </cell>
        </row>
        <row r="1018">
          <cell r="A1018" t="str">
            <v>BIT/0561</v>
          </cell>
          <cell r="B1018" t="str">
            <v>BIT: United Kingdom/Yemen (1982) (citation and source)</v>
          </cell>
        </row>
        <row r="1019">
          <cell r="A1019" t="str">
            <v>BIT/0562</v>
          </cell>
          <cell r="B1019" t="str">
            <v>BIT: United Kingdom/Zimbabwe (1995) (citation and source)</v>
          </cell>
        </row>
        <row r="1020">
          <cell r="A1020" t="str">
            <v>BIT/0179</v>
          </cell>
          <cell r="B1020" t="str">
            <v xml:space="preserve">BIT: United States/Uruguay (2005) </v>
          </cell>
        </row>
        <row r="1021">
          <cell r="A1021" t="str">
            <v>BIT/0807</v>
          </cell>
          <cell r="B1021" t="str">
            <v>BIT: United States/Uzbekistan (1994) (citation and source)</v>
          </cell>
        </row>
        <row r="1022">
          <cell r="A1022" t="str">
            <v>BIT/0399</v>
          </cell>
          <cell r="B1022" t="str">
            <v>BIT: Uruguay/Venezuela (1997) (citation and source)</v>
          </cell>
        </row>
        <row r="1023">
          <cell r="A1023" t="str">
            <v>BIT/0627</v>
          </cell>
          <cell r="B1023" t="str">
            <v xml:space="preserve">BIT: Venezuela/Viet Nam (2008) (citation and source) </v>
          </cell>
        </row>
        <row r="1024">
          <cell r="A1024" t="str">
            <v>OTI/0125</v>
          </cell>
          <cell r="B1024" t="str">
            <v>Bonilla-Gamez Treaty (1894) 7 October 1894 http://untreaty.un.org/cod/riaa/cases/vol_XI/101-117.pdf</v>
          </cell>
        </row>
        <row r="1025">
          <cell r="A1025" t="str">
            <v>OTI/0114</v>
          </cell>
          <cell r="B1025" t="str">
            <v>Brunei-United States Treaty of Friendship, Commerce and Navigation (1850)</v>
          </cell>
        </row>
        <row r="1026">
          <cell r="A1026" t="str">
            <v>OTI/0151</v>
          </cell>
          <cell r="B1026" t="str">
            <v>Brussels Convention (1968) (citation and source)</v>
          </cell>
        </row>
        <row r="1027">
          <cell r="A1027" t="str">
            <v>ARB/0064</v>
          </cell>
          <cell r="B1027" t="str">
            <v>Cairo Regional Centre for International Commercial Arbitration (CRCICA) Arbitration Rules (2011) (citation and source)</v>
          </cell>
        </row>
        <row r="1028">
          <cell r="A1028" t="str">
            <v>OTI/0229</v>
          </cell>
          <cell r="B1028" t="str">
            <v>Camp David Accords (1978) (citation and source)</v>
          </cell>
        </row>
        <row r="1029">
          <cell r="A1029" t="str">
            <v>FTA/0019</v>
          </cell>
          <cell r="B1029" t="str">
            <v>Canada - United States Free Trade Agreement (CUSFTA) (Excerpts)</v>
          </cell>
        </row>
        <row r="1030">
          <cell r="A1030" t="str">
            <v>BIT/0224</v>
          </cell>
          <cell r="B1030" t="str">
            <v>Canada Model Foreign Investment Protection Agreement (2004) (not uploading)</v>
          </cell>
        </row>
        <row r="1031">
          <cell r="A1031" t="str">
            <v>FTA/0069</v>
          </cell>
          <cell r="B1031" t="str">
            <v>Canada/Chile Free Trade Agreement (1996) (citation and source)</v>
          </cell>
        </row>
        <row r="1032">
          <cell r="A1032" t="str">
            <v>FTA/0054</v>
          </cell>
          <cell r="B1032" t="str">
            <v>Canada/Colombia Free Trade Agreement (Chapter 8) (2008)</v>
          </cell>
        </row>
        <row r="1033">
          <cell r="A1033" t="str">
            <v>FTA/0067</v>
          </cell>
          <cell r="B1033" t="str">
            <v>Canada/Honduras Free Trade Agreement (2013) (citation and source)</v>
          </cell>
        </row>
        <row r="1034">
          <cell r="A1034" t="str">
            <v>FTA/0066</v>
          </cell>
          <cell r="B1034" t="str">
            <v>Canada/Korea, Republic Free Trade Agreement (2014) (citation and source)</v>
          </cell>
        </row>
        <row r="1035">
          <cell r="A1035" t="str">
            <v>FTA/0068</v>
          </cell>
          <cell r="B1035" t="str">
            <v>Canada/Panama Free Trade Agreement (2010) (citation and source)</v>
          </cell>
        </row>
        <row r="1036">
          <cell r="A1036" t="str">
            <v>FTA/0040</v>
          </cell>
          <cell r="B1036" t="str">
            <v>Canada/Peru Free Trade Agreement (2008)</v>
          </cell>
        </row>
        <row r="1037">
          <cell r="A1037" t="str">
            <v>FTA/0052</v>
          </cell>
          <cell r="B1037" t="str">
            <v>Canada-European Union Comprehensive Economic and Trade Agreement (CETA) (2016) (citation and source)</v>
          </cell>
        </row>
        <row r="1038">
          <cell r="A1038" t="str">
            <v>OTI/0047</v>
          </cell>
          <cell r="B1038" t="str">
            <v>Canada-United States Softwood Lumber Agreement (1996)</v>
          </cell>
        </row>
        <row r="1039">
          <cell r="A1039" t="str">
            <v>OTI/0048</v>
          </cell>
          <cell r="B1039" t="str">
            <v>Canada-United States Softwood Lumber Agreement (2006)</v>
          </cell>
        </row>
        <row r="1040">
          <cell r="A1040" t="str">
            <v>OTI/0081</v>
          </cell>
          <cell r="B1040" t="str">
            <v>Canadian Statement on Implementation of NAFTA Chapter Eleven (1994) (citation and source)</v>
          </cell>
        </row>
        <row r="1041">
          <cell r="A1041" t="str">
            <v>FTA/0088</v>
          </cell>
          <cell r="B1041" t="str">
            <v xml:space="preserve">Caribbean Community (CARICOM)/Costa Rica Free Trade Agreement (2004) (citation and source) </v>
          </cell>
        </row>
        <row r="1042">
          <cell r="A1042" t="str">
            <v>FTA/0085</v>
          </cell>
          <cell r="B1042" t="str">
            <v>Central America/Dominican Republic Free Trade Agreement (1998) (citation and source)</v>
          </cell>
        </row>
        <row r="1043">
          <cell r="A1043" t="str">
            <v>FTA/0051</v>
          </cell>
          <cell r="B1043" t="str">
            <v>Central America/Panama Free Trade Agreement (2002) (excerpts)</v>
          </cell>
        </row>
        <row r="1044">
          <cell r="A1044" t="str">
            <v>ARB/0072</v>
          </cell>
          <cell r="B1044" t="str">
            <v>Centro de Solución de Conflictos Rules (CESCON) (2004)</v>
          </cell>
        </row>
        <row r="1045">
          <cell r="A1045" t="str">
            <v>OTI/0117</v>
          </cell>
          <cell r="B1045" t="str">
            <v>Charter of Economic Rights and Duties of States (1974) (citation and source)</v>
          </cell>
        </row>
        <row r="1046">
          <cell r="A1046" t="str">
            <v>OTI/0183</v>
          </cell>
          <cell r="B1046" t="str">
            <v>Charter of the Organisation of Islamic Cooperation (1969) (Amended on 14 March 2008) (citation and source)</v>
          </cell>
        </row>
        <row r="1047">
          <cell r="A1047" t="str">
            <v>OTI/0092</v>
          </cell>
          <cell r="B1047" t="str">
            <v>Charter of the United Nations (1945)</v>
          </cell>
        </row>
        <row r="1048">
          <cell r="A1048" t="str">
            <v>OTI/0258</v>
          </cell>
          <cell r="B1048" t="str">
            <v>Chartered Institute of Arbitrators Applications for Security for Costs Guidelines (2015) (citation and source)</v>
          </cell>
        </row>
        <row r="1049">
          <cell r="A1049" t="str">
            <v>FTA/0041</v>
          </cell>
          <cell r="B1049" t="str">
            <v>Chile/Colombia Free Trade Agreement (2006)</v>
          </cell>
        </row>
        <row r="1050">
          <cell r="A1050" t="str">
            <v>FTA/0034</v>
          </cell>
          <cell r="B1050" t="str">
            <v>Chile-United States Free Trade Agreement (2003) (citation and source)</v>
          </cell>
        </row>
        <row r="1051">
          <cell r="A1051" t="str">
            <v>FTA/0038</v>
          </cell>
          <cell r="B1051" t="str">
            <v>China - Peru Free Trade Agreement (2009) Annex 9</v>
          </cell>
        </row>
        <row r="1052">
          <cell r="A1052" t="str">
            <v>FTA/0070</v>
          </cell>
          <cell r="B1052" t="str">
            <v>China/Korea, Republic Free Trade Agreement (2015) (citation and source)</v>
          </cell>
        </row>
        <row r="1053">
          <cell r="A1053" t="str">
            <v>FTA/0071</v>
          </cell>
          <cell r="B1053" t="str">
            <v>Colombia/Korea, Republic Free Trade Agreement (2013) (citation and source)</v>
          </cell>
        </row>
        <row r="1054">
          <cell r="A1054" t="str">
            <v>FTA/0050</v>
          </cell>
          <cell r="B1054" t="str">
            <v>Colombia/United States Trade Promotion Agreement (2006) (excerpts)</v>
          </cell>
        </row>
        <row r="1055">
          <cell r="A1055" t="str">
            <v>FTA/0042</v>
          </cell>
          <cell r="B1055" t="str">
            <v>Colombia-Mexico-Venezuela Free Trade Agreement (1994) [Spanish]</v>
          </cell>
        </row>
        <row r="1056">
          <cell r="A1056" t="str">
            <v>OTI/0284</v>
          </cell>
          <cell r="B1056" t="str">
            <v xml:space="preserve">Concluding Document of the Hague II Conference on the International Energy Charter Treaty (2015) (International Energy Charter) (citation and source) </v>
          </cell>
        </row>
        <row r="1057">
          <cell r="A1057" t="str">
            <v>OTI/0224</v>
          </cell>
          <cell r="B1057" t="str">
            <v>Consolidated Text of the Treaty of the Southern African Development Community (SADC) (2015) (citation and source)</v>
          </cell>
        </row>
        <row r="1058">
          <cell r="A1058" t="str">
            <v>OTI/0237</v>
          </cell>
          <cell r="B1058" t="str">
            <v>Constitution of the Food and Agriculture Organization of the United Nations (FAO) (1945) (citation and source)</v>
          </cell>
        </row>
        <row r="1059">
          <cell r="A1059" t="str">
            <v>OTI/0312</v>
          </cell>
          <cell r="B1059" t="str">
            <v>Convention against Torture and Other Cruel, Inhuman or Degrading Treatment or Punishment (1984) (citation and source)</v>
          </cell>
        </row>
        <row r="1060">
          <cell r="A1060" t="str">
            <v>OTI/0251</v>
          </cell>
          <cell r="B1060" t="str">
            <v>Convention between Belgium and the Netherlands on the Avoidance of Double Taxation (1970) (citation and source)</v>
          </cell>
        </row>
        <row r="1061">
          <cell r="A1061" t="str">
            <v>OTI/0252</v>
          </cell>
          <cell r="B1061" t="str">
            <v>Convention between the Netherlands and Czechoslovakia on the Avoidance of Double Taxation (1974) (citation and source)</v>
          </cell>
        </row>
        <row r="1062">
          <cell r="A1062" t="str">
            <v>OTI/0076</v>
          </cell>
          <cell r="B1062" t="str">
            <v>Convention establishing the Multilateral Investment Guarantee Agency (MIGA) (1985) (citation and source)</v>
          </cell>
        </row>
        <row r="1063">
          <cell r="A1063" t="str">
            <v>OTI/0016</v>
          </cell>
          <cell r="B1063" t="str">
            <v>Convention of 8 September 1923</v>
          </cell>
        </row>
        <row r="1064">
          <cell r="A1064" t="str">
            <v>OTI/0263</v>
          </cell>
          <cell r="B1064" t="str">
            <v>Convention on Biological Diversity (1992) (citation and source)</v>
          </cell>
        </row>
        <row r="1065">
          <cell r="A1065" t="str">
            <v>OTI/0075</v>
          </cell>
          <cell r="B1065" t="str">
            <v>Convention on Certain Questions relating to the Conflict of Nationality Laws (Hague Convention) (1930)</v>
          </cell>
        </row>
        <row r="1066">
          <cell r="A1066" t="str">
            <v>OTI/0293</v>
          </cell>
          <cell r="B1066" t="str">
            <v>Convention on Choice of Court Agreements (2005) (citation and source)</v>
          </cell>
        </row>
        <row r="1067">
          <cell r="A1067" t="str">
            <v>OTI/0265</v>
          </cell>
          <cell r="B1067" t="str">
            <v>Convention on Jurisdiction and the Enforcement of Judgments in Civil and Commercial Matters ("Lugano Convention") (1988) (citation and source)</v>
          </cell>
        </row>
        <row r="1068">
          <cell r="A1068" t="str">
            <v>OTI/0236</v>
          </cell>
          <cell r="B1068" t="str">
            <v>Convention on Mutual Administrative Assistance in Tax Matters (25 January 1988) (citation and source)</v>
          </cell>
        </row>
        <row r="1069">
          <cell r="A1069" t="str">
            <v>OTI/0264</v>
          </cell>
          <cell r="B1069" t="str">
            <v>Convention on the Elimination of All Forms of Discrimination Against Women (1979) (citation and source)</v>
          </cell>
        </row>
        <row r="1070">
          <cell r="A1070" t="str">
            <v>OTI/0135</v>
          </cell>
          <cell r="B1070" t="str">
            <v xml:space="preserve">Convention on the Law Applicable to Contractual Obligations (1990) (Rome Convention - 80/934/EEC) (citation and source) </v>
          </cell>
        </row>
        <row r="1071">
          <cell r="A1071" t="str">
            <v>OTI/0238</v>
          </cell>
          <cell r="B1071" t="str">
            <v>Convention on the Service Abroad of Judicial and Extrajudicial Documents in Civil or Commercial Matters (Hague Convention) (15 November 1965) (citation and source)</v>
          </cell>
        </row>
        <row r="1072">
          <cell r="A1072" t="str">
            <v>OTI/0292</v>
          </cell>
          <cell r="B1072" t="str">
            <v>Convention on the Stepping up of Cross-Border Cooperation, particularly in Combating Terrorism, Cross-Border Crime and Illegal Migration (Prüm Convention) (2005) (citation and source)</v>
          </cell>
        </row>
        <row r="1073">
          <cell r="A1073" t="str">
            <v>OTI/0099</v>
          </cell>
          <cell r="B1073" t="str">
            <v>Convention Respecting the Limitation of the Employment of Force for the Recovery of Contract Debts (Hague Convention II/Drago-Porter Convention) (1907)</v>
          </cell>
        </row>
        <row r="1074">
          <cell r="A1074" t="str">
            <v>OTI/0254</v>
          </cell>
          <cell r="B1074" t="str">
            <v>Conventions for the Pacific Settlement of International Disputes concluded at The Hague (1899) (citation and source)</v>
          </cell>
        </row>
        <row r="1075">
          <cell r="A1075" t="str">
            <v>OTI/0255</v>
          </cell>
          <cell r="B1075" t="str">
            <v>Conventions for the Pacific Settlement of International Disputes concluded at The Hague (1907) (citation and source)</v>
          </cell>
        </row>
        <row r="1076">
          <cell r="A1076" t="str">
            <v>FTA/0073</v>
          </cell>
          <cell r="B1076" t="str">
            <v>Costa Rica/Singapore Free Trade Agreement (2010) (citation and source)</v>
          </cell>
        </row>
        <row r="1077">
          <cell r="A1077" t="str">
            <v>FTA/0049</v>
          </cell>
          <cell r="B1077" t="str">
            <v>Costa Rica-Mexico Free Trade Agreement (1994) (citation and source)</v>
          </cell>
        </row>
        <row r="1078">
          <cell r="A1078" t="str">
            <v>OTI/0286</v>
          </cell>
          <cell r="B1078" t="str">
            <v>Council and Commission Decision (EU) No. 98/181 on the Conclusion, by the European Communities, of the Energy Charter Treaty and the Energy Charter Protocol on Energy Efficiency and Related Environmental Aspects (1997) (citation and source)</v>
          </cell>
        </row>
        <row r="1079">
          <cell r="A1079" t="str">
            <v>OTI/0285</v>
          </cell>
          <cell r="B1079" t="str">
            <v>Council Decision (EC) No. 94/998 on the Provisional Application of the Energy Charter Treaty by the European Community (1994) (citation and source)</v>
          </cell>
        </row>
        <row r="1080">
          <cell r="A1080" t="str">
            <v>OTI/0170</v>
          </cell>
          <cell r="B1080" t="str">
            <v>Council of Europe Civil Law Convention on Corruption (1999) (citation and source)</v>
          </cell>
        </row>
        <row r="1081">
          <cell r="A1081" t="str">
            <v>OTI/0171</v>
          </cell>
          <cell r="B1081" t="str">
            <v>Council of Europe Criminal Law Convention on Corruption (1999) (citation and source)</v>
          </cell>
        </row>
        <row r="1082">
          <cell r="A1082" t="str">
            <v>OTI/0153</v>
          </cell>
          <cell r="B1082" t="str">
            <v>Council Regulation (EC) No 320/2006 of 20 February 2006 establishing a temporary scheme for the restructuring of the sugar industry in the Community and amending Regulation (EC) No 1290/2005 on the financing of the common agricultural policy (citation and source)</v>
          </cell>
        </row>
        <row r="1083">
          <cell r="A1083" t="str">
            <v>OTI/0127</v>
          </cell>
          <cell r="B1083" t="str">
            <v>Croatia-Slovenia Agreement on Regulation of the Status and Other Legal Relations Regarding the Investment, Use, and Dismantling of Nuclear Power Plant Krsko (2001) (citation and source)</v>
          </cell>
        </row>
        <row r="1084">
          <cell r="A1084" t="str">
            <v>OTI/0138</v>
          </cell>
          <cell r="B1084" t="str">
            <v xml:space="preserve">Cyprus-Russia Double Taxation Treaty (21 April 2009) </v>
          </cell>
        </row>
        <row r="1085">
          <cell r="A1085" t="str">
            <v>OTI/0280</v>
          </cell>
          <cell r="B1085" t="str">
            <v>Declaration of EU Member States on the Legal Consequences of the Judgment of the Court of Justice in Achmea and on Investment Protection in the European Union (2019)</v>
          </cell>
        </row>
        <row r="1086">
          <cell r="A1086" t="str">
            <v>OTI/0282</v>
          </cell>
          <cell r="B1086" t="str">
            <v xml:space="preserve">Declaration of Finland, Luxembourg, Malta, Slovenia and Sweden on the Enforcement of the Judgment of the Court of Justice in Achmea and on Investment Protection in the European Union (2019) (citation and source) </v>
          </cell>
        </row>
        <row r="1087">
          <cell r="A1087" t="str">
            <v>OTI/0281</v>
          </cell>
          <cell r="B1087" t="str">
            <v xml:space="preserve">Declaration of Hungary on the Legal Consequences of the Judgment of the Court of Justice in Achmea and on Investment Protection in the European Union (2019) (citation and source) </v>
          </cell>
        </row>
        <row r="1088">
          <cell r="A1088" t="str">
            <v>OTI/0332</v>
          </cell>
          <cell r="B1088" t="str">
            <v>Declaration of Principles on Interim Self-Government Arrangements ("Oslo Accords") (1993) (citation and source)</v>
          </cell>
        </row>
        <row r="1089">
          <cell r="A1089" t="str">
            <v>OTI/0198</v>
          </cell>
          <cell r="B1089" t="str">
            <v>Declaration on Principles of International Law concerning Friendly Relations and Cooperation among States in accordance with the Charter of the United Nations (1970) (citation and source)</v>
          </cell>
        </row>
        <row r="1090">
          <cell r="A1090" t="str">
            <v>OTI/0067</v>
          </cell>
          <cell r="B1090" t="str">
            <v>DEI Bermuda Legal Stability Agreement</v>
          </cell>
        </row>
        <row r="1091">
          <cell r="A1091" t="str">
            <v>OTI/0069</v>
          </cell>
          <cell r="B1091" t="str">
            <v>Domestic Investor Legal Stability Agreement</v>
          </cell>
        </row>
        <row r="1092">
          <cell r="A1092" t="str">
            <v>FTA/0078</v>
          </cell>
          <cell r="B1092" t="str">
            <v>Dominican Republic-Central America-United States Free Trade Agreement (CAFTA-DR) (Chapter 21)</v>
          </cell>
        </row>
        <row r="1093">
          <cell r="A1093" t="str">
            <v>FTA/0002</v>
          </cell>
          <cell r="B1093" t="str">
            <v>Dominican Republic-Central America-United States Free Trade Agreement (CAFTA-DR) (excerpts of Chapters 1, 2, 10)</v>
          </cell>
        </row>
        <row r="1094">
          <cell r="A1094" t="str">
            <v>OTI/0330</v>
          </cell>
          <cell r="B1094" t="str">
            <v>Draft Articles on Jurisdictional Immunities of States and Their Property, with Commentaries (1991) (citation and source)</v>
          </cell>
        </row>
        <row r="1095">
          <cell r="A1095" t="str">
            <v>OTI/0103</v>
          </cell>
          <cell r="B1095" t="str">
            <v>Draft Articles on the Law of Treaties with commentaries (1966) (citation and source)</v>
          </cell>
        </row>
        <row r="1096">
          <cell r="A1096" t="str">
            <v>OTI/0301</v>
          </cell>
          <cell r="B1096" t="str">
            <v>Draft Basic Agreement for the European Energy Charter (12 August 1992) (citation and source)</v>
          </cell>
        </row>
        <row r="1097">
          <cell r="A1097" t="str">
            <v>OTI/0345</v>
          </cell>
          <cell r="B1097" t="str">
            <v>Draft Conclusions on Subsequent Agreements and Subsequent Practice in relation to the Interpretation of Treaties, with commentaries (2018) (citation and source)</v>
          </cell>
        </row>
        <row r="1098">
          <cell r="A1098" t="str">
            <v>OTI/0300</v>
          </cell>
          <cell r="B1098" t="str">
            <v>Draft Energy Charter Treaty (Version 7) (17 March 1994) (citation and source)</v>
          </cell>
        </row>
        <row r="1099">
          <cell r="A1099" t="str">
            <v>OTI/0184</v>
          </cell>
          <cell r="B1099" t="str">
            <v>Draft Statute of the International Islamic Court of Justice (1987) (citation and source)</v>
          </cell>
        </row>
        <row r="1100">
          <cell r="A1100" t="str">
            <v>OTI/0181</v>
          </cell>
          <cell r="B1100" t="str">
            <v>Economic Cooperation Agreement between the Republic of Indonesia and the Kingdom of Netherlands (1968) (citation and source)</v>
          </cell>
        </row>
        <row r="1101">
          <cell r="A1101" t="str">
            <v>OTI/0101</v>
          </cell>
          <cell r="B1101" t="str">
            <v>EEC Directive 85/337 (June 27 1985)</v>
          </cell>
        </row>
        <row r="1102">
          <cell r="A1102" t="str">
            <v>OTI/0129</v>
          </cell>
          <cell r="B1102" t="str">
            <v>EEC Directive 92/13/EEC</v>
          </cell>
        </row>
        <row r="1103">
          <cell r="A1103" t="str">
            <v>OTI/0102</v>
          </cell>
          <cell r="B1103" t="str">
            <v xml:space="preserve">EEC Directive 97/11 </v>
          </cell>
        </row>
        <row r="1104">
          <cell r="A1104" t="str">
            <v>OTI/0070</v>
          </cell>
          <cell r="B1104" t="str">
            <v>Egnor Legal Stability Agreement</v>
          </cell>
        </row>
        <row r="1105">
          <cell r="A1105" t="str">
            <v>OTI/0228</v>
          </cell>
          <cell r="B1105" t="str">
            <v>Egypt-Israel Peace Treaty (1979) (citation and source)</v>
          </cell>
        </row>
        <row r="1106">
          <cell r="A1106" t="str">
            <v>OTI/0319</v>
          </cell>
          <cell r="B1106" t="str">
            <v>Energy Charter Secretariat, Transparency Document: Policies, Practices and Conditions of Contracting Parties Listed in Annex ID (2009) (citation and source)</v>
          </cell>
        </row>
        <row r="1107">
          <cell r="A1107" t="str">
            <v>OTI/0002</v>
          </cell>
          <cell r="B1107" t="str">
            <v>Energy Charter Treaty (excerpts)</v>
          </cell>
        </row>
        <row r="1108">
          <cell r="A1108" t="str">
            <v>OTI/0348</v>
          </cell>
          <cell r="B1108" t="str">
            <v>Eritrea - Ethiopia Protocol Agreement on Labour, Social Affairs and Pensions (1993) (citation)</v>
          </cell>
        </row>
        <row r="1109">
          <cell r="A1109" t="str">
            <v>OTI/0225</v>
          </cell>
          <cell r="B1109" t="str">
            <v>EU Regulation No 1215/2012 on Recognition and Enforcement of Judgments (citation and source)</v>
          </cell>
        </row>
        <row r="1110">
          <cell r="A1110" t="str">
            <v>OTI/0134</v>
          </cell>
          <cell r="B1110" t="str">
            <v>Europe Agreement between European Economic Community and Czech Republic (1993) (citation and source)</v>
          </cell>
        </row>
        <row r="1111">
          <cell r="A1111" t="str">
            <v>OTI/0240</v>
          </cell>
          <cell r="B1111" t="str">
            <v>Europe Agreement between European Economic Community and Poland (1991) (citation and source)</v>
          </cell>
        </row>
        <row r="1112">
          <cell r="A1112" t="str">
            <v>OTI/0177</v>
          </cell>
          <cell r="B1112" t="str">
            <v>Europe Agreement between European Economic Community and Romania (1993) (citation and source)</v>
          </cell>
        </row>
        <row r="1113">
          <cell r="A1113" t="str">
            <v>OTI/0205</v>
          </cell>
          <cell r="B1113" t="str">
            <v>Europe Agreement between European Economic Community and Slovak Republic (1993) (citation and source)</v>
          </cell>
        </row>
        <row r="1114">
          <cell r="A1114" t="str">
            <v>OTI/0250</v>
          </cell>
          <cell r="B1114" t="str">
            <v>Europe Agreement between the European Communities and Croatia (2001) (citation and source)</v>
          </cell>
        </row>
        <row r="1115">
          <cell r="A1115" t="str">
            <v>OTI/0249</v>
          </cell>
          <cell r="B1115" t="str">
            <v>Europe Agreement between the European Communities and Hungary (1991) (citation and source)</v>
          </cell>
        </row>
        <row r="1116">
          <cell r="A1116" t="str">
            <v>OTI/0290</v>
          </cell>
          <cell r="B1116" t="str">
            <v>European Communities-Russia Partnership and Cooperation Agreement (1994) (citation and source)</v>
          </cell>
        </row>
        <row r="1117">
          <cell r="A1117" t="str">
            <v>OTI/0017</v>
          </cell>
          <cell r="B1117" t="str">
            <v>European Convention of Human Rights</v>
          </cell>
        </row>
        <row r="1118">
          <cell r="A1118" t="str">
            <v>OTI/0156</v>
          </cell>
          <cell r="B1118" t="str">
            <v>European Convention on International Commercial Arbitration (1961) (citation and source)</v>
          </cell>
        </row>
        <row r="1119">
          <cell r="A1119" t="str">
            <v>OTI/0143</v>
          </cell>
          <cell r="B1119" t="str">
            <v>European Convention on International Commercial Arbitration (1961) (citation and source)</v>
          </cell>
        </row>
        <row r="1120">
          <cell r="A1120" t="str">
            <v>OTI/0305</v>
          </cell>
          <cell r="B1120" t="str">
            <v>European Convention on Nationality (1997) (citation and source)</v>
          </cell>
        </row>
        <row r="1121">
          <cell r="A1121" t="str">
            <v>FTA/0074</v>
          </cell>
          <cell r="B1121" t="str">
            <v>European Free Trade Association/Ukraine Free Trade Agreement (2010) (citation and source)</v>
          </cell>
        </row>
        <row r="1122">
          <cell r="A1122" t="str">
            <v>FTA/0053</v>
          </cell>
          <cell r="B1122" t="str">
            <v>European Union-Singapore Free Trade Agreement (2014) (citation and source)</v>
          </cell>
        </row>
        <row r="1123">
          <cell r="A1123" t="str">
            <v>FTA/0060</v>
          </cell>
          <cell r="B1123" t="str">
            <v>European Union-Vietnam Free Trade Agreement (2018) (citation and source)</v>
          </cell>
        </row>
        <row r="1124">
          <cell r="A1124" t="str">
            <v>OTI/0139</v>
          </cell>
          <cell r="B1124" t="str">
            <v>Final Act of the Conference on Security and Co-Operation in Europe (Helsinki Final Act) (1975) (citation and source)</v>
          </cell>
        </row>
        <row r="1125">
          <cell r="A1125" t="str">
            <v>OTI/0154</v>
          </cell>
          <cell r="B1125" t="str">
            <v>Final Act of the European Energy Charter Conference (opened for signature in Lisbon on 17 December 1994) (citation and source)</v>
          </cell>
        </row>
        <row r="1126">
          <cell r="A1126" t="str">
            <v>OTI/0298</v>
          </cell>
          <cell r="B1126" t="str">
            <v>Fourth ACP-EEC Convention of Lomé (1989) (citation and source)</v>
          </cell>
        </row>
        <row r="1127">
          <cell r="A1127" t="str">
            <v>OTI/0144</v>
          </cell>
          <cell r="B1127" t="str">
            <v>Framework Agreement on the ASEAN Investment Area (1998)</v>
          </cell>
        </row>
        <row r="1128">
          <cell r="A1128" t="str">
            <v>OTI/0089</v>
          </cell>
          <cell r="B1128" t="str">
            <v>France-Mexico Treaty of Friendship, Commerce and Navigation (1886) (citation and source)</v>
          </cell>
        </row>
        <row r="1129">
          <cell r="A1129" t="str">
            <v>OTI/0084</v>
          </cell>
          <cell r="B1129" t="str">
            <v>Free Trade of the Americas (FTAA) draft of 21 November 2003</v>
          </cell>
        </row>
        <row r="1130">
          <cell r="A1130" t="str">
            <v>BIT/0209</v>
          </cell>
          <cell r="B1130" t="str">
            <v>French Model BIT</v>
          </cell>
        </row>
        <row r="1131">
          <cell r="A1131" t="str">
            <v>OTI/0044</v>
          </cell>
          <cell r="B1131" t="str">
            <v>FTC Joint Statement - San Antonio, 16 July 2004</v>
          </cell>
        </row>
        <row r="1132">
          <cell r="A1132" t="str">
            <v>OTI/0040</v>
          </cell>
          <cell r="B1132" t="str">
            <v>FTC Statement on interpretation of certain provisions (31 July 2001)</v>
          </cell>
        </row>
        <row r="1133">
          <cell r="A1133" t="str">
            <v>OTI/0039</v>
          </cell>
          <cell r="B1133" t="str">
            <v>FTC Statement on non-disputing party participation (amicus curiae) (7 October 2003)</v>
          </cell>
        </row>
        <row r="1134">
          <cell r="A1134" t="str">
            <v>OTI/0041</v>
          </cell>
          <cell r="B1134" t="str">
            <v>FTC Statement on notices to submit a claim to arbitration (7 October 2003)</v>
          </cell>
        </row>
        <row r="1135">
          <cell r="A1135" t="str">
            <v>OTI/0018</v>
          </cell>
          <cell r="B1135" t="str">
            <v>GATT (1947)</v>
          </cell>
        </row>
        <row r="1136">
          <cell r="A1136" t="str">
            <v>OTI/0019</v>
          </cell>
          <cell r="B1136" t="str">
            <v>GATT (1994)</v>
          </cell>
        </row>
        <row r="1137">
          <cell r="A1137" t="str">
            <v>OTI/0306</v>
          </cell>
          <cell r="B1137" t="str">
            <v>General Treaty on Cooperation and Friendship between the Kingdom of Spain and the Republic of Venezuela (1990) (citation and source)</v>
          </cell>
        </row>
        <row r="1138">
          <cell r="A1138" t="str">
            <v>OTI/0073</v>
          </cell>
          <cell r="B1138" t="str">
            <v>Genocide Convention</v>
          </cell>
        </row>
        <row r="1139">
          <cell r="A1139" t="str">
            <v>OTI/0186</v>
          </cell>
          <cell r="B1139" t="str">
            <v>German-Polish Convention concerning Upper Silesia (1922) (citation)</v>
          </cell>
        </row>
        <row r="1140">
          <cell r="A1140" t="str">
            <v>OTI/0239</v>
          </cell>
          <cell r="B1140" t="str">
            <v>Greece/Macedonia Interim Accord (1995)</v>
          </cell>
        </row>
        <row r="1141">
          <cell r="A1141" t="str">
            <v>OTI/0213</v>
          </cell>
          <cell r="B1141" t="str">
            <v>Guidelines for Implementation of Article 11 of the WHO Framework Convention on Tobacco Control (2008) (citation and source)</v>
          </cell>
        </row>
        <row r="1142">
          <cell r="A1142" t="str">
            <v>OTI/0214</v>
          </cell>
          <cell r="B1142" t="str">
            <v>Guidelines for Implementation of Article 13 of the WHO Framework Convention on Tobacco Control (2008) (citation and source)</v>
          </cell>
        </row>
        <row r="1143">
          <cell r="A1143" t="str">
            <v>OTI/0155</v>
          </cell>
          <cell r="B1143" t="str">
            <v>Guiding Principles Applicable to Unilateral Declarations of States (2006) (citation and source)</v>
          </cell>
        </row>
        <row r="1144">
          <cell r="A1144" t="str">
            <v>OTI/0136</v>
          </cell>
          <cell r="B1144" t="str">
            <v>Hague Convention on the Law Applicable to Trusts and their Recognition (1985) (citation and source)</v>
          </cell>
        </row>
        <row r="1145">
          <cell r="A1145" t="str">
            <v>OTI/0109</v>
          </cell>
          <cell r="B1145" t="str">
            <v>Havana Charter for an International Trade Organization (1948)</v>
          </cell>
        </row>
        <row r="1146">
          <cell r="A1146" t="str">
            <v>OTI/0276</v>
          </cell>
          <cell r="B1146" t="str">
            <v>IBA Commentary on the revised text of the 2010 IBA Rules on the Taking of Evidence in International Arbitration (2010) (citation and source)</v>
          </cell>
        </row>
        <row r="1147">
          <cell r="A1147" t="str">
            <v>OTI/0020</v>
          </cell>
          <cell r="B1147" t="str">
            <v>IBA Guidelines on Conflicts of Interest in International Arbitration (2004)</v>
          </cell>
        </row>
        <row r="1148">
          <cell r="A1148" t="str">
            <v>OTI/0206</v>
          </cell>
          <cell r="B1148" t="str">
            <v>IBA Guidelines on Conflicts of Interest in International Arbitration (2014)</v>
          </cell>
        </row>
        <row r="1149">
          <cell r="A1149" t="str">
            <v>ARB/0059</v>
          </cell>
          <cell r="B1149" t="str">
            <v>IBA Rules of Ethics for International Arbitrators</v>
          </cell>
        </row>
        <row r="1150">
          <cell r="A1150" t="str">
            <v>ARB/0057</v>
          </cell>
          <cell r="B1150" t="str">
            <v>IBA Rules on the Taking of Evidence in International Arbitration (2010)</v>
          </cell>
        </row>
        <row r="1151">
          <cell r="A1151" t="str">
            <v>ARB/0056</v>
          </cell>
          <cell r="B1151" t="str">
            <v xml:space="preserve">IBA Rules on the Taking of Evidence in International Commercial Arbitration (1999) </v>
          </cell>
        </row>
        <row r="1152">
          <cell r="A1152" t="str">
            <v>OTI/0321</v>
          </cell>
          <cell r="B1152" t="str">
            <v>ICC Note to Parties and Arbitral Tribunals on the Conduct of the Arbitration under the ICC Rules of Arbitration (2019) (citation and source)</v>
          </cell>
        </row>
        <row r="1153">
          <cell r="A1153" t="str">
            <v>ARB/0070</v>
          </cell>
          <cell r="B1153" t="str">
            <v>ICC Rules of Arbitration (1975) (not public)</v>
          </cell>
        </row>
        <row r="1154">
          <cell r="A1154" t="str">
            <v>ARB/0055</v>
          </cell>
          <cell r="B1154" t="str">
            <v>ICC Rules of Arbitration (1998)</v>
          </cell>
        </row>
        <row r="1155">
          <cell r="A1155" t="str">
            <v>ARB/0065</v>
          </cell>
          <cell r="B1155" t="str">
            <v>ICC Rules of Arbitration (2012)</v>
          </cell>
        </row>
        <row r="1156">
          <cell r="A1156" t="str">
            <v>ARB/0076</v>
          </cell>
          <cell r="B1156" t="str">
            <v>ICC Rules of Arbitration (2017) (citation and source)</v>
          </cell>
        </row>
        <row r="1157">
          <cell r="A1157" t="str">
            <v>ARB/0034</v>
          </cell>
          <cell r="B1157" t="str">
            <v>ICSID AF Rules (1978) - Administrative and Financial Rules</v>
          </cell>
        </row>
        <row r="1158">
          <cell r="A1158" t="str">
            <v>ARB/0036</v>
          </cell>
          <cell r="B1158" t="str">
            <v>ICSID AF Rules (1978) - Arbitration Rules</v>
          </cell>
        </row>
        <row r="1159">
          <cell r="A1159" t="str">
            <v>ARB/0035</v>
          </cell>
          <cell r="B1159" t="str">
            <v>ICSID AF Rules (1978) - Conciliation Rules</v>
          </cell>
        </row>
        <row r="1160">
          <cell r="A1160" t="str">
            <v>ARB/0037</v>
          </cell>
          <cell r="B1160" t="str">
            <v>ICSID AF Rules (1978) - Fact-Finding Rules</v>
          </cell>
        </row>
        <row r="1161">
          <cell r="A1161" t="str">
            <v>ARB/0033</v>
          </cell>
          <cell r="B1161" t="str">
            <v>ICSID AF Rules (1978) - General Rules</v>
          </cell>
        </row>
        <row r="1162">
          <cell r="A1162" t="str">
            <v>ARB/0032</v>
          </cell>
          <cell r="B1162" t="str">
            <v>ICSID AF Rules (1978) - Introductory Notes</v>
          </cell>
        </row>
        <row r="1163">
          <cell r="A1163" t="str">
            <v>ARB/0044</v>
          </cell>
          <cell r="B1163" t="str">
            <v>ICSID AF Rules (2003) - Arbitration Rules</v>
          </cell>
        </row>
        <row r="1164">
          <cell r="A1164" t="str">
            <v>ARB/0043</v>
          </cell>
          <cell r="B1164" t="str">
            <v>ICSID AF Rules (2003) - Conciliation Rules</v>
          </cell>
        </row>
        <row r="1165">
          <cell r="A1165" t="str">
            <v>ARB/0042</v>
          </cell>
          <cell r="B1165" t="str">
            <v>ICSID AF Rules (2003) - Fact-Finding Rules</v>
          </cell>
        </row>
        <row r="1166">
          <cell r="A1166" t="str">
            <v>ARB/0041</v>
          </cell>
          <cell r="B1166" t="str">
            <v>ICSID AF Rules (2003) - General Rules</v>
          </cell>
        </row>
        <row r="1167">
          <cell r="A1167" t="str">
            <v>ARB/0040</v>
          </cell>
          <cell r="B1167" t="str">
            <v>ICSID AF Rules (2003) - Introduction</v>
          </cell>
        </row>
        <row r="1168">
          <cell r="A1168" t="str">
            <v>ARB/0051</v>
          </cell>
          <cell r="B1168" t="str">
            <v>ICSID AF Rules (2006) - Arbitration Rules</v>
          </cell>
        </row>
        <row r="1169">
          <cell r="A1169" t="str">
            <v>ARB/0050</v>
          </cell>
          <cell r="B1169" t="str">
            <v>ICSID AF Rules (2006) - Conciliation Rules</v>
          </cell>
        </row>
        <row r="1170">
          <cell r="A1170" t="str">
            <v>ARB/0049</v>
          </cell>
          <cell r="B1170" t="str">
            <v>ICSID AF Rules (2006) - Fact-Finding Rules</v>
          </cell>
        </row>
        <row r="1171">
          <cell r="A1171" t="str">
            <v>ARB/0048</v>
          </cell>
          <cell r="B1171" t="str">
            <v>ICSID AF Rules (2006) - General Rules</v>
          </cell>
        </row>
        <row r="1172">
          <cell r="A1172" t="str">
            <v>ARB/0047</v>
          </cell>
          <cell r="B1172" t="str">
            <v>ICSID AF Rules (2006) - Introduction</v>
          </cell>
        </row>
        <row r="1173">
          <cell r="A1173" t="str">
            <v>OTI/0006</v>
          </cell>
          <cell r="B1173" t="str">
            <v>ICSID Convention (1965)</v>
          </cell>
        </row>
        <row r="1174">
          <cell r="A1174" t="str">
            <v>ARB/0017</v>
          </cell>
          <cell r="B1174" t="str">
            <v>ICSID Report of the Executive Directors (1965)</v>
          </cell>
        </row>
        <row r="1175">
          <cell r="A1175" t="str">
            <v>ARB/0003</v>
          </cell>
          <cell r="B1175" t="str">
            <v>ICSID Rules (1968) - Administrative and Financial Regulations</v>
          </cell>
        </row>
        <row r="1176">
          <cell r="A1176" t="str">
            <v>ARB/0006</v>
          </cell>
          <cell r="B1176" t="str">
            <v>ICSID Rules (1968) - Arbitration Rules</v>
          </cell>
        </row>
        <row r="1177">
          <cell r="A1177" t="str">
            <v>ARB/0005</v>
          </cell>
          <cell r="B1177" t="str">
            <v>ICSID Rules (1968) - Conciliation Rules</v>
          </cell>
        </row>
        <row r="1178">
          <cell r="A1178" t="str">
            <v>ARB/0007</v>
          </cell>
          <cell r="B1178" t="str">
            <v>ICSID Rules (1968) - Cross-References Tables</v>
          </cell>
        </row>
        <row r="1179">
          <cell r="A1179" t="str">
            <v>ARB/0004</v>
          </cell>
          <cell r="B1179" t="str">
            <v>ICSID Rules (1968) - Institution Rules</v>
          </cell>
        </row>
        <row r="1180">
          <cell r="A1180" t="str">
            <v>ARB/0010</v>
          </cell>
          <cell r="B1180" t="str">
            <v>ICSID Rules (1984) - Admin &amp; Financial Regulations</v>
          </cell>
        </row>
        <row r="1181">
          <cell r="A1181" t="str">
            <v>ARB/0012</v>
          </cell>
          <cell r="B1181" t="str">
            <v>ICSID Rules (1984) - Arbitration Rules</v>
          </cell>
        </row>
        <row r="1182">
          <cell r="A1182" t="str">
            <v>ARB/0013</v>
          </cell>
          <cell r="B1182" t="str">
            <v>ICSID Rules (1984) - Conciliation Rules</v>
          </cell>
        </row>
        <row r="1183">
          <cell r="A1183" t="str">
            <v>ARB/0011</v>
          </cell>
          <cell r="B1183" t="str">
            <v>ICSID Rules (1984) - Institution Rules</v>
          </cell>
        </row>
        <row r="1184">
          <cell r="A1184" t="str">
            <v>ARB/0018</v>
          </cell>
          <cell r="B1184" t="str">
            <v>ICSID Rules (2003) - Admin &amp; Financial Regulations</v>
          </cell>
        </row>
        <row r="1185">
          <cell r="A1185" t="str">
            <v>ARB/0021</v>
          </cell>
          <cell r="B1185" t="str">
            <v>ICSID Rules (2003) - Arbitration Rules</v>
          </cell>
        </row>
        <row r="1186">
          <cell r="A1186" t="str">
            <v>ARB/0020</v>
          </cell>
          <cell r="B1186" t="str">
            <v>ICSID Rules (2003) - Conciliation Rules</v>
          </cell>
        </row>
        <row r="1187">
          <cell r="A1187" t="str">
            <v>ARB/0015</v>
          </cell>
          <cell r="B1187" t="str">
            <v>ICSID Rules (2003) - Cover and TOC</v>
          </cell>
        </row>
        <row r="1188">
          <cell r="A1188" t="str">
            <v>ARB/0019</v>
          </cell>
          <cell r="B1188" t="str">
            <v>ICSID Rules (2003) - Institution Rules</v>
          </cell>
        </row>
        <row r="1189">
          <cell r="A1189" t="str">
            <v>ARB/0016</v>
          </cell>
          <cell r="B1189" t="str">
            <v>ICSID Rules (2003) - Introduction</v>
          </cell>
        </row>
        <row r="1190">
          <cell r="A1190" t="str">
            <v>ARB/0026</v>
          </cell>
          <cell r="B1190" t="str">
            <v>ICSID Rules (2006) - Admin &amp; Financial Regulations</v>
          </cell>
        </row>
        <row r="1191">
          <cell r="A1191" t="str">
            <v>ARB/0029</v>
          </cell>
          <cell r="B1191" t="str">
            <v>ICSID Rules (2006) - Arbitration Rules</v>
          </cell>
        </row>
        <row r="1192">
          <cell r="A1192" t="str">
            <v>ARB/0028</v>
          </cell>
          <cell r="B1192" t="str">
            <v>ICSID Rules (2006) - Conciliation Rules</v>
          </cell>
        </row>
        <row r="1193">
          <cell r="A1193" t="str">
            <v>ARB/0027</v>
          </cell>
          <cell r="B1193" t="str">
            <v>ICSID Rules (2006) - Institution Rules</v>
          </cell>
        </row>
        <row r="1194">
          <cell r="A1194" t="str">
            <v>ARB/0024</v>
          </cell>
          <cell r="B1194" t="str">
            <v>ICSID Rules (2006) - Introduction</v>
          </cell>
        </row>
        <row r="1195">
          <cell r="A1195" t="str">
            <v>PUB/37/1</v>
          </cell>
          <cell r="B1195" t="str">
            <v>ICSID, History of the ICSID Convention, vol. I (1970)</v>
          </cell>
        </row>
        <row r="1196">
          <cell r="A1196" t="str">
            <v>PUB/37/2</v>
          </cell>
          <cell r="B1196" t="str">
            <v>ICSID, History of the ICSID Convention, vol. II-1 (1970) (pp. 1-297)</v>
          </cell>
        </row>
        <row r="1197">
          <cell r="A1197" t="str">
            <v>PUB/37/3</v>
          </cell>
          <cell r="B1197" t="str">
            <v>ICSID, History of the ICSID Convention, vol. II-1 (1970) (pp. 298-645)</v>
          </cell>
        </row>
        <row r="1198">
          <cell r="A1198" t="str">
            <v>PUB/37/4</v>
          </cell>
          <cell r="B1198" t="str">
            <v>ICSID, History of the ICSID Convention, vol. II-2 (1970) (pp. 647-842)</v>
          </cell>
        </row>
        <row r="1199">
          <cell r="A1199" t="str">
            <v>PUB/37/5</v>
          </cell>
          <cell r="B1199" t="str">
            <v>ICSID, History of the ICSID Convention, vol. II-2 (1970) (pp. 843-1088)</v>
          </cell>
        </row>
        <row r="1200">
          <cell r="A1200" t="str">
            <v>PUB/37/6</v>
          </cell>
          <cell r="B1200" t="str">
            <v>ICSID, History of the ICSID Convention, vol. III (1970) (pp. 1-449)</v>
          </cell>
        </row>
        <row r="1201">
          <cell r="A1201" t="str">
            <v>PUB/37/7</v>
          </cell>
          <cell r="B1201" t="str">
            <v>ICSID, History of the ICSID Convention, vol. III (1970) (pp. 450-867)</v>
          </cell>
        </row>
        <row r="1202">
          <cell r="A1202" t="str">
            <v>PUB/37/8</v>
          </cell>
          <cell r="B1202" t="str">
            <v>ICSID, History of the ICSID Convention, vol. IV (1970) (pp. 1-367)</v>
          </cell>
        </row>
        <row r="1203">
          <cell r="A1203" t="str">
            <v>PUB/37/9</v>
          </cell>
          <cell r="B1203" t="str">
            <v>ICSID, History of the ICSID Convention, vol. IV (1970) (pp. 358-717)</v>
          </cell>
        </row>
        <row r="1204">
          <cell r="A1204" t="str">
            <v>OTI/0005</v>
          </cell>
          <cell r="B1204" t="str">
            <v>ILC Articles on State Responsibility (2001)</v>
          </cell>
        </row>
        <row r="1205">
          <cell r="A1205" t="str">
            <v>OTI/0082</v>
          </cell>
          <cell r="B1205" t="str">
            <v>ILC Draft Article on Diplomatic Protection (2006)</v>
          </cell>
        </row>
        <row r="1206">
          <cell r="A1206" t="str">
            <v>OTI/0094</v>
          </cell>
          <cell r="B1206" t="str">
            <v>ILC Draft Article on State Responsibility with Commentary (1996)</v>
          </cell>
        </row>
        <row r="1207">
          <cell r="A1207" t="str">
            <v>OTI/0098</v>
          </cell>
          <cell r="B1207" t="str">
            <v>ILC Draft Articles on Most-Favoured-Nation Clauses (1978)</v>
          </cell>
        </row>
        <row r="1208">
          <cell r="A1208" t="str">
            <v>OTI/0053</v>
          </cell>
          <cell r="B1208" t="str">
            <v>ILC Draft Articles on State Responsibility (1975)</v>
          </cell>
        </row>
        <row r="1209">
          <cell r="A1209" t="str">
            <v>OTI/0054</v>
          </cell>
          <cell r="B1209" t="str">
            <v>ILC Draft Articles on State Responsibility (2000)</v>
          </cell>
        </row>
        <row r="1210">
          <cell r="A1210" t="str">
            <v>OTI/0093</v>
          </cell>
          <cell r="B1210" t="str">
            <v>ILC Draft Articles on State Responsibility with Commentary (1977)</v>
          </cell>
        </row>
        <row r="1211">
          <cell r="A1211" t="str">
            <v>OTI/0187</v>
          </cell>
          <cell r="B1211" t="str">
            <v>ILC Draft Articles on Succession of States in Respect of Treaties with Commentaries (1974) (citation and source)</v>
          </cell>
        </row>
        <row r="1212">
          <cell r="A1212" t="str">
            <v>OTI/0347</v>
          </cell>
          <cell r="B1212" t="str">
            <v>ILC Draft Articles on the Effects of Armed Conflicts on Treaties (2011) (citation and source)</v>
          </cell>
        </row>
        <row r="1213">
          <cell r="A1213" t="str">
            <v>OTI/0107</v>
          </cell>
          <cell r="B1213" t="str">
            <v>ILC Draft Convention on Arbitral Procedure (1953)</v>
          </cell>
        </row>
        <row r="1214">
          <cell r="A1214" t="str">
            <v>OTI/0137</v>
          </cell>
          <cell r="B1214" t="str">
            <v>ILC Draft on International Responsibility of the State For Injuries Caused in its Territory to the Person or Property of Aliens (citation and source)</v>
          </cell>
        </row>
        <row r="1215">
          <cell r="A1215" t="str">
            <v>OTI/0108</v>
          </cell>
          <cell r="B1215" t="str">
            <v>ILC Model Rules on Arbitral Procedure (1958)</v>
          </cell>
        </row>
        <row r="1216">
          <cell r="A1216" t="str">
            <v>OTI/0341</v>
          </cell>
          <cell r="B1216" t="str">
            <v>India - Mauritius Double Taxation Convention (1983)(citation and source)</v>
          </cell>
        </row>
        <row r="1217">
          <cell r="A1217" t="str">
            <v>FTA/0075</v>
          </cell>
          <cell r="B1217" t="str">
            <v>India/Malaysia Free Trade Agreement (2011) (citation and source)</v>
          </cell>
        </row>
        <row r="1218">
          <cell r="A1218" t="str">
            <v>FTA/0057</v>
          </cell>
          <cell r="B1218" t="str">
            <v>India-Singapore Comprehensive Economic Cooperation Agreement (CECA) (2005) (citation and source)</v>
          </cell>
        </row>
        <row r="1219">
          <cell r="A1219" t="str">
            <v>OTI/0172</v>
          </cell>
          <cell r="B1219" t="str">
            <v>Inter-American Convention against Corruption (1996) (citation and source)</v>
          </cell>
        </row>
        <row r="1220">
          <cell r="A1220" t="str">
            <v>OTI/0111</v>
          </cell>
          <cell r="B1220" t="str">
            <v>Inter-American Convention on Human Rights (1969) (citation and source)</v>
          </cell>
        </row>
        <row r="1221">
          <cell r="A1221" t="str">
            <v>OTI/0043</v>
          </cell>
          <cell r="B1221" t="str">
            <v>Inter-American Convention on international commercial arbitration (p)</v>
          </cell>
        </row>
        <row r="1222">
          <cell r="A1222" t="str">
            <v>OTI/0270</v>
          </cell>
          <cell r="B1222" t="str">
            <v>Inter-American Convention on the Prevention, Punishment and Eradication of Violence against Women (1994) (citation and source)</v>
          </cell>
        </row>
        <row r="1223">
          <cell r="A1223" t="str">
            <v>OTI/0120</v>
          </cell>
          <cell r="B1223" t="str">
            <v>Internatinoal Labour Organization Convention No. 169 (citation and source)</v>
          </cell>
        </row>
        <row r="1224">
          <cell r="A1224" t="str">
            <v>ARB/0060</v>
          </cell>
          <cell r="B1224" t="str">
            <v>International Centre for Dispute Resolution (ICDR)/American Arbitration Association (AAA) International Dispute Resolution Procedures (2010) (citation and source)</v>
          </cell>
        </row>
        <row r="1225">
          <cell r="A1225" t="str">
            <v>OTI/0194</v>
          </cell>
          <cell r="B1225" t="str">
            <v>International Centre for Dispute Resolution (ICDR)/American Arbitration Association (AAA) International Dispute Resolution Procedures (2014) (citation and source)</v>
          </cell>
        </row>
        <row r="1226">
          <cell r="A1226" t="str">
            <v>OTI/0010</v>
          </cell>
          <cell r="B1226" t="str">
            <v>International Commercial Arbitration Act - Ontario</v>
          </cell>
        </row>
        <row r="1227">
          <cell r="A1227" t="str">
            <v>OTI/0057</v>
          </cell>
          <cell r="B1227" t="str">
            <v>International Convention on the Elimination of All Forms of Racial Discrimination</v>
          </cell>
        </row>
        <row r="1228">
          <cell r="A1228" t="str">
            <v>OTI/0246</v>
          </cell>
          <cell r="B1228" t="str">
            <v>International Convention Relating to the Arrest of Sea-Going Ships (1952) (citation and source)</v>
          </cell>
        </row>
        <row r="1229">
          <cell r="A1229" t="str">
            <v>OTI/0008</v>
          </cell>
          <cell r="B1229" t="str">
            <v>International Convergence of Capital Measurement and Capital Standards (Basle Accord of 1988)</v>
          </cell>
        </row>
        <row r="1230">
          <cell r="A1230" t="str">
            <v>OTI/0110</v>
          </cell>
          <cell r="B1230" t="str">
            <v>International Court of Justice (ICJ) Rules of the Court (1972) (citation)</v>
          </cell>
        </row>
        <row r="1231">
          <cell r="A1231" t="str">
            <v>OTI/0059</v>
          </cell>
          <cell r="B1231" t="str">
            <v>International Court of Justice (ICJ) Rules of the Court (1978)</v>
          </cell>
        </row>
        <row r="1232">
          <cell r="A1232" t="str">
            <v>OTI/0021</v>
          </cell>
          <cell r="B1232" t="str">
            <v>International Covenant on Civil and Political Rights</v>
          </cell>
        </row>
        <row r="1233">
          <cell r="A1233" t="str">
            <v>OTI/0199</v>
          </cell>
          <cell r="B1233" t="str">
            <v>International Covenant on Economic, Social and Cultural Rights (ICESCR) (1966) (citation and source)</v>
          </cell>
        </row>
        <row r="1234">
          <cell r="A1234" t="str">
            <v>OTI/0333</v>
          </cell>
          <cell r="B1234" t="str">
            <v xml:space="preserve">International Health Regulations (2005) (citation and source) </v>
          </cell>
        </row>
        <row r="1235">
          <cell r="A1235" t="str">
            <v>OTI/0259</v>
          </cell>
          <cell r="B1235" t="str">
            <v>International Labour Organization Convention No. 89 (1948) (citation and source)</v>
          </cell>
        </row>
        <row r="1236">
          <cell r="A1236" t="str">
            <v>OTI/0200</v>
          </cell>
          <cell r="B1236" t="str">
            <v>INTERPOL's Rules on the Processing of Data (2012) (citation and source)</v>
          </cell>
        </row>
        <row r="1237">
          <cell r="A1237" t="str">
            <v>OTI/0325</v>
          </cell>
          <cell r="B1237" t="str">
            <v>Investment Agreement for the COMESA Common Investment Area (2007) (citation and source)</v>
          </cell>
        </row>
        <row r="1238">
          <cell r="A1238" t="str">
            <v>OTI/0080</v>
          </cell>
          <cell r="B1238" t="str">
            <v>Iran-United States Claims Tribunal Rules of Procedure (1983) (citation and source)</v>
          </cell>
        </row>
        <row r="1239">
          <cell r="A1239" t="str">
            <v>OTI/0106</v>
          </cell>
          <cell r="B1239" t="str">
            <v>Iran-United States Treaty of Amity Economic Relations and Consular Rights (1955)</v>
          </cell>
        </row>
        <row r="1240">
          <cell r="A1240" t="str">
            <v>BIT/1222</v>
          </cell>
          <cell r="B1240" t="str">
            <v>Iraq/Jordan (2013) (citation and source)</v>
          </cell>
        </row>
        <row r="1241">
          <cell r="A1241" t="str">
            <v>OTI/0060</v>
          </cell>
          <cell r="B1241" t="str">
            <v>Italy-United States Treaty of Frienship, Commerce and Navigation (1948)</v>
          </cell>
        </row>
        <row r="1242">
          <cell r="A1242" t="str">
            <v>OTI/0096</v>
          </cell>
          <cell r="B1242" t="str">
            <v>Italy-Venezuela Claims Protocol (1903) (citation and source)</v>
          </cell>
        </row>
        <row r="1243">
          <cell r="A1243" t="str">
            <v>OTI/0090</v>
          </cell>
          <cell r="B1243" t="str">
            <v>Italy-Venezuela Treaty of Friendship, Commerce and Navigation (1861) (citation and soruce)</v>
          </cell>
        </row>
        <row r="1244">
          <cell r="A1244" t="str">
            <v>FTA/0092</v>
          </cell>
          <cell r="B1244" t="str">
            <v xml:space="preserve">Japan-Malaysia Economic Partnership Agreement (2005) (citation and source) </v>
          </cell>
        </row>
        <row r="1245">
          <cell r="A1245" t="str">
            <v>FTA/0091</v>
          </cell>
          <cell r="B1245" t="str">
            <v xml:space="preserve">Japan-Singapore Economic Partnership Agreement (2002) (citation and source) </v>
          </cell>
        </row>
        <row r="1246">
          <cell r="A1246" t="str">
            <v>OTI/0122</v>
          </cell>
          <cell r="B1246" t="str">
            <v>Jay Treaty 1794 (citation and source)</v>
          </cell>
        </row>
        <row r="1247">
          <cell r="A1247" t="str">
            <v>OTI/0191</v>
          </cell>
          <cell r="B1247" t="str">
            <v>Joint Declaration of China and United Kingdom on the Question of Hong Kong (1984) (citation and source)</v>
          </cell>
        </row>
        <row r="1248">
          <cell r="A1248" t="str">
            <v>OTI/0188</v>
          </cell>
          <cell r="B1248" t="str">
            <v>Joint Declaration of the Government of the Portuguese Republic and the Government of the People's Republic of China on the Question of Macao (1987) (citation and source)</v>
          </cell>
        </row>
        <row r="1249">
          <cell r="A1249" t="str">
            <v>OTI/0310</v>
          </cell>
          <cell r="B1249" t="str">
            <v>Joint Information Note of Greece and Cyprus on the BIT of 30 March 1999 (2019) (citation and source)</v>
          </cell>
        </row>
        <row r="1250">
          <cell r="A1250" t="str">
            <v>FTA/0048</v>
          </cell>
          <cell r="B1250" t="str">
            <v>Jordan/United States Free Trade Agreement (2000) (citation and source)</v>
          </cell>
        </row>
        <row r="1251">
          <cell r="A1251" t="str">
            <v>OTI/0152</v>
          </cell>
          <cell r="B1251" t="str">
            <v>Jurisdiction, Recognition and enforcement of Judgments in Civil and commercial Matters ("Brussels I") - Council Regulation (EC) No.44/2001, 22 December 2000 (citation and source)</v>
          </cell>
        </row>
        <row r="1252">
          <cell r="A1252" t="str">
            <v>FTA/0072</v>
          </cell>
          <cell r="B1252" t="str">
            <v>Korea, Republic/Peru Free Trade Agreement (2010) (citation and source)</v>
          </cell>
        </row>
        <row r="1253">
          <cell r="A1253" t="str">
            <v>FTA/0046</v>
          </cell>
          <cell r="B1253" t="str">
            <v>Korea, Republic-United States Free Trade Agreement (2007) [English]</v>
          </cell>
        </row>
        <row r="1254">
          <cell r="A1254" t="str">
            <v>FTA/0093</v>
          </cell>
          <cell r="B1254" t="str">
            <v>Korea-Singapore Free Trade Agreement (2005) (citation and source)</v>
          </cell>
        </row>
        <row r="1255">
          <cell r="A1255" t="str">
            <v>OTI/0248</v>
          </cell>
          <cell r="B1255" t="str">
            <v>Kyoto Protocol to the United Nations Framework Convetion on Climate Change (1997) (citation and source)</v>
          </cell>
        </row>
        <row r="1256">
          <cell r="A1256" t="str">
            <v>OTI/0003</v>
          </cell>
          <cell r="B1256" t="str">
            <v>Legal Stability Agreement</v>
          </cell>
        </row>
        <row r="1257">
          <cell r="A1257" t="str">
            <v>OTI/0063</v>
          </cell>
          <cell r="B1257" t="str">
            <v xml:space="preserve">Locarno Arbitration Convention </v>
          </cell>
        </row>
        <row r="1258">
          <cell r="A1258" t="str">
            <v>ARB/0053</v>
          </cell>
          <cell r="B1258" t="str">
            <v>London Court of International Arbitration (LCIA)</v>
          </cell>
        </row>
        <row r="1259">
          <cell r="A1259" t="str">
            <v>OTI/0231</v>
          </cell>
          <cell r="B1259" t="str">
            <v>Luxembourg-Spain Double Tax Treaty (1986) (citation and source)</v>
          </cell>
        </row>
        <row r="1260">
          <cell r="A1260" t="str">
            <v>OTI/0119</v>
          </cell>
          <cell r="B1260" t="str">
            <v>Marrakesh Agreement Establishing the World Trade Organization  (citation and source)</v>
          </cell>
        </row>
        <row r="1261">
          <cell r="A1261" t="str">
            <v>OTI/0219</v>
          </cell>
          <cell r="B1261" t="str">
            <v>MERCOSUR Protocol on Harmonization of Intellectual Property Norms (1995) (citation and source)</v>
          </cell>
        </row>
        <row r="1262">
          <cell r="A1262" t="str">
            <v>OTI/0204</v>
          </cell>
          <cell r="B1262" t="str">
            <v>Minsk Convention - Convention on Legal Assistance and Legal Relations in Civil, Family and Criminal Matters (1993) (amended on 28 March 1997) (citation and source)</v>
          </cell>
        </row>
        <row r="1263">
          <cell r="A1263" t="str">
            <v>OTI/0149</v>
          </cell>
          <cell r="B1263" t="str">
            <v>Minsk Convention of 28 March 1997 on the Protection of the Rights of the Investor (citation and source)</v>
          </cell>
        </row>
        <row r="1264">
          <cell r="A1264" t="str">
            <v>OTI/0266</v>
          </cell>
          <cell r="B1264" t="str">
            <v>Montevideo Convention on the Rights and Duties of States (1993) (citation and source)</v>
          </cell>
        </row>
        <row r="1265">
          <cell r="A1265" t="str">
            <v>OTI/0217</v>
          </cell>
          <cell r="B1265" t="str">
            <v>Montevideo Copyright Convention (1889) (citation and source)</v>
          </cell>
        </row>
        <row r="1266">
          <cell r="A1266" t="str">
            <v>OT/0242</v>
          </cell>
          <cell r="B1266" t="str">
            <v>Montreux Convention Regarding the Abolition of the Capitulations in Egypt (1937)</v>
          </cell>
        </row>
        <row r="1267">
          <cell r="A1267" t="str">
            <v>FTA/0037</v>
          </cell>
          <cell r="B1267" t="str">
            <v>Morocco/United States Free Trade Agreement (2004) (excerpts)</v>
          </cell>
        </row>
        <row r="1268">
          <cell r="A1268" t="str">
            <v>ARB/0074</v>
          </cell>
          <cell r="B1268" t="str">
            <v>Moscow Chamber of Commerce and Industry (MCCI) Arbitration Regulations (2012) (citation and source)</v>
          </cell>
        </row>
        <row r="1269">
          <cell r="A1269" t="str">
            <v>ARB/0067</v>
          </cell>
          <cell r="B1269" t="str">
            <v xml:space="preserve">Moscow Chamber of Commerce and Industry (MCCI) Arbitration Rules (2012) </v>
          </cell>
        </row>
        <row r="1270">
          <cell r="A1270" t="str">
            <v>OTI/0179</v>
          </cell>
          <cell r="B1270" t="str">
            <v>Moscow Convention on the Protection of Investor Rights (1997) [English translation]</v>
          </cell>
        </row>
        <row r="1271">
          <cell r="A1271" t="str">
            <v>OTI/0342</v>
          </cell>
          <cell r="B1271" t="str">
            <v xml:space="preserve">Multilateral Convention to Implement Tax Treaty Related Measures to Prevent Base Erosion and Profit Shifting (BEPS) (2016) (citation and source) </v>
          </cell>
        </row>
        <row r="1272">
          <cell r="A1272" t="str">
            <v>FTA/0014</v>
          </cell>
          <cell r="B1272" t="str">
            <v>NAFTA (Annex I)</v>
          </cell>
        </row>
        <row r="1273">
          <cell r="A1273" t="str">
            <v>FTA/0015</v>
          </cell>
          <cell r="B1273" t="str">
            <v>NAFTA (Annex II)</v>
          </cell>
        </row>
        <row r="1274">
          <cell r="A1274" t="str">
            <v>FTA/0016</v>
          </cell>
          <cell r="B1274" t="str">
            <v>NAFTA (Annex III)</v>
          </cell>
        </row>
        <row r="1275">
          <cell r="A1275" t="str">
            <v>FTA/0017</v>
          </cell>
          <cell r="B1275" t="str">
            <v>NAFTA (Annex IV)</v>
          </cell>
        </row>
        <row r="1276">
          <cell r="A1276" t="str">
            <v>FTA/0026</v>
          </cell>
          <cell r="B1276" t="str">
            <v>NAFTA (Annex VII)</v>
          </cell>
        </row>
        <row r="1277">
          <cell r="A1277" t="str">
            <v>FTA/0004</v>
          </cell>
          <cell r="B1277" t="str">
            <v>NAFTA (Chapter I)</v>
          </cell>
        </row>
        <row r="1278">
          <cell r="A1278" t="str">
            <v>FTA/0005</v>
          </cell>
          <cell r="B1278" t="str">
            <v>NAFTA (Chapter II)</v>
          </cell>
        </row>
        <row r="1279">
          <cell r="A1279" t="str">
            <v>FTA/0020</v>
          </cell>
          <cell r="B1279" t="str">
            <v>NAFTA (Chapter III)</v>
          </cell>
        </row>
        <row r="1280">
          <cell r="A1280" t="str">
            <v>FTA/0021</v>
          </cell>
          <cell r="B1280" t="str">
            <v>NAFTA (Chapter IV)</v>
          </cell>
        </row>
        <row r="1281">
          <cell r="A1281" t="str">
            <v>FTA/0003</v>
          </cell>
          <cell r="B1281" t="str">
            <v>NAFTA (Chapter IX)</v>
          </cell>
        </row>
        <row r="1282">
          <cell r="A1282" t="str">
            <v>FTA/0043</v>
          </cell>
          <cell r="B1282" t="str">
            <v>NAFTA (Chapter V) (citation and source)</v>
          </cell>
        </row>
        <row r="1283">
          <cell r="A1283" t="str">
            <v>FTA/0031</v>
          </cell>
          <cell r="B1283" t="str">
            <v>NAFTA (Chapter VI)</v>
          </cell>
        </row>
        <row r="1284">
          <cell r="A1284" t="str">
            <v>FTA/0022</v>
          </cell>
          <cell r="B1284" t="str">
            <v>NAFTA (Chapter VII)</v>
          </cell>
        </row>
        <row r="1285">
          <cell r="A1285" t="str">
            <v>FTA/0032</v>
          </cell>
          <cell r="B1285" t="str">
            <v>NAFTA (Chapter VIII)</v>
          </cell>
        </row>
        <row r="1286">
          <cell r="A1286" t="str">
            <v>FTA/0027</v>
          </cell>
          <cell r="B1286" t="str">
            <v>NAFTA (Chapter X)</v>
          </cell>
        </row>
        <row r="1287">
          <cell r="A1287" t="str">
            <v>FTA/0001</v>
          </cell>
          <cell r="B1287" t="str">
            <v>NAFTA (Chapter XI)</v>
          </cell>
        </row>
        <row r="1288">
          <cell r="A1288" t="str">
            <v>FTA/0006</v>
          </cell>
          <cell r="B1288" t="str">
            <v>NAFTA (Chapter XII Excerpts)</v>
          </cell>
        </row>
        <row r="1289">
          <cell r="A1289" t="str">
            <v>FTA/0028</v>
          </cell>
          <cell r="B1289" t="str">
            <v>NAFTA (Chapter XIII)</v>
          </cell>
        </row>
        <row r="1290">
          <cell r="A1290" t="str">
            <v>FTA/0007</v>
          </cell>
          <cell r="B1290" t="str">
            <v>NAFTA (Chapter XIV)</v>
          </cell>
        </row>
        <row r="1291">
          <cell r="A1291" t="str">
            <v>FTA/0030</v>
          </cell>
          <cell r="B1291" t="str">
            <v>NAFTA (Chapter XIX)</v>
          </cell>
        </row>
        <row r="1292">
          <cell r="A1292" t="str">
            <v>FTA/0008</v>
          </cell>
          <cell r="B1292" t="str">
            <v>NAFTA (Chapter XV)</v>
          </cell>
        </row>
        <row r="1293">
          <cell r="A1293" t="str">
            <v>FTA/0029</v>
          </cell>
          <cell r="B1293" t="str">
            <v>NAFTA (Chapter XVI)</v>
          </cell>
        </row>
        <row r="1294">
          <cell r="A1294" t="str">
            <v>FTA/0009</v>
          </cell>
          <cell r="B1294" t="str">
            <v>NAFTA (Chapter XVII Excerpts)</v>
          </cell>
        </row>
        <row r="1295">
          <cell r="A1295" t="str">
            <v>FTA/0023</v>
          </cell>
          <cell r="B1295" t="str">
            <v>NAFTA (Chapter XVIII)</v>
          </cell>
        </row>
        <row r="1296">
          <cell r="A1296" t="str">
            <v>FTA/0010</v>
          </cell>
          <cell r="B1296" t="str">
            <v>NAFTA (Chapter XX)</v>
          </cell>
        </row>
        <row r="1297">
          <cell r="A1297" t="str">
            <v>FTA/0011</v>
          </cell>
          <cell r="B1297" t="str">
            <v>NAFTA (Chapter XXI)</v>
          </cell>
        </row>
        <row r="1298">
          <cell r="A1298" t="str">
            <v>FTA/0012</v>
          </cell>
          <cell r="B1298" t="str">
            <v>NAFTA (Chapter XXII)</v>
          </cell>
        </row>
        <row r="1299">
          <cell r="A1299" t="str">
            <v>FTA/0013</v>
          </cell>
          <cell r="B1299" t="str">
            <v>NAFTA (Notes)</v>
          </cell>
        </row>
        <row r="1300">
          <cell r="A1300" t="str">
            <v>FTA/0018</v>
          </cell>
          <cell r="B1300" t="str">
            <v>NAFTA (Preamble)</v>
          </cell>
        </row>
        <row r="1301">
          <cell r="A1301" t="str">
            <v>FTA/0025</v>
          </cell>
          <cell r="B1301" t="str">
            <v>NAFTA Chapter 11 - Trilateral Negotiating Draft Texts (p)</v>
          </cell>
        </row>
        <row r="1302">
          <cell r="A1302" t="str">
            <v>FTA/0033</v>
          </cell>
          <cell r="B1302" t="str">
            <v>NAFTA Model Rules of Procedure for Chapter Twenty</v>
          </cell>
        </row>
        <row r="1303">
          <cell r="A1303" t="str">
            <v>OTI/0167</v>
          </cell>
          <cell r="B1303" t="str">
            <v>Netherlands - Tunisia Treaty on Capital Investment and Protection of Property (1963) (citation and source)</v>
          </cell>
        </row>
        <row r="1304">
          <cell r="A1304" t="str">
            <v>BIT/0176</v>
          </cell>
          <cell r="B1304" t="str">
            <v>Netherlands Model Bilateral Investment Treaty (1993) (excerpts)</v>
          </cell>
        </row>
        <row r="1305">
          <cell r="A1305" t="str">
            <v>OTI/0042</v>
          </cell>
          <cell r="B1305" t="str">
            <v>New York Convention - Convention on the Recognition and Enforcement of Foreign Arbitral Awards (p)</v>
          </cell>
        </row>
        <row r="1306">
          <cell r="A1306" t="str">
            <v>OTI/0105</v>
          </cell>
          <cell r="B1306" t="str">
            <v>Nicaragua-United States Treaty of Friendship, Commerce and Navigation (1956)</v>
          </cell>
        </row>
        <row r="1307">
          <cell r="A1307" t="str">
            <v>BIT/0225</v>
          </cell>
          <cell r="B1307" t="str">
            <v>Norway Model Bilateral Investment Treaty (2007) (not uploading)</v>
          </cell>
        </row>
        <row r="1308">
          <cell r="A1308" t="str">
            <v>OTI/0166</v>
          </cell>
          <cell r="B1308" t="str">
            <v>OECD Convention on Combating Bribery of Foreign Public Officials in International Business Transactions (1997)</v>
          </cell>
        </row>
        <row r="1309">
          <cell r="A1309" t="str">
            <v>OTI/0022</v>
          </cell>
          <cell r="B1309" t="str">
            <v>OECD Declaration on International and Multinational Enterprises.</v>
          </cell>
        </row>
        <row r="1310">
          <cell r="A1310" t="str">
            <v>OTI/0023</v>
          </cell>
          <cell r="B1310" t="str">
            <v>OECD Draft Convention on the Protection of Foreign Property</v>
          </cell>
        </row>
        <row r="1311">
          <cell r="A1311" t="str">
            <v>FTA/0039</v>
          </cell>
          <cell r="B1311" t="str">
            <v>Oman/United States Free Trade Agreement (2006) (excerpts)</v>
          </cell>
        </row>
        <row r="1312">
          <cell r="A1312" t="str">
            <v>OTI/0046</v>
          </cell>
          <cell r="B1312" t="str">
            <v xml:space="preserve">Optional Protocols to the International Covenant on Civil and Political Rights </v>
          </cell>
        </row>
        <row r="1313">
          <cell r="A1313" t="str">
            <v>OTI/0185</v>
          </cell>
          <cell r="B1313" t="str">
            <v>Organisation of the Islamic Conference Resolution No. 13/5-P (IS) on the Establishment of the International Islamic Court of Justice (1987) (citation and source)</v>
          </cell>
        </row>
        <row r="1314">
          <cell r="A1314" t="str">
            <v>OTI/0208</v>
          </cell>
          <cell r="B1314" t="str">
            <v>Organization for the Harmonization of Business Law in Africa (OHADA) Uniform Act Relating to Commercial Companies and Economic Group Partnerships (1997) (citation and source)</v>
          </cell>
        </row>
        <row r="1315">
          <cell r="A1315" t="str">
            <v>OTI/0118</v>
          </cell>
          <cell r="B1315" t="str">
            <v>Organization of American States (OAS) Economic Agreement of Bogota (1948) (citation and source)</v>
          </cell>
        </row>
        <row r="1316">
          <cell r="A1316" t="str">
            <v>OTI/0045</v>
          </cell>
          <cell r="B1316" t="str">
            <v xml:space="preserve">OSPAR Convention </v>
          </cell>
        </row>
        <row r="1317">
          <cell r="A1317" t="str">
            <v>FTA/0076</v>
          </cell>
          <cell r="B1317" t="str">
            <v xml:space="preserve">Panama/Singapore Free Trade Agreement (2006) (citation and source) </v>
          </cell>
        </row>
        <row r="1318">
          <cell r="A1318" t="str">
            <v>FTA/0044</v>
          </cell>
          <cell r="B1318" t="str">
            <v>Panama/United States Trade Promotion Agreement (2007) (excepts)</v>
          </cell>
        </row>
        <row r="1319">
          <cell r="A1319" t="str">
            <v>OTI/0218</v>
          </cell>
          <cell r="B1319" t="str">
            <v>Paris Convention for the Protection of Intellectual Property (1979) (citation and source)</v>
          </cell>
        </row>
        <row r="1320">
          <cell r="A1320" t="str">
            <v>OTI/0294</v>
          </cell>
          <cell r="B1320" t="str">
            <v>Partnership Agreement between the Members of the African, Caribbean and Pacific Group of States, and the European Community and its Member States ("Cotonou Convention") (2000) (citation and source)</v>
          </cell>
        </row>
        <row r="1321">
          <cell r="A1321" t="str">
            <v>OTI/0163</v>
          </cell>
          <cell r="B1321" t="str">
            <v>Permanent Court of Arbitration Optional Rules for Arbitrating Disputes Between Two States (1992)</v>
          </cell>
        </row>
        <row r="1322">
          <cell r="A1322" t="str">
            <v>OTI/0071</v>
          </cell>
          <cell r="B1322" t="str">
            <v>Peru Holdings Legal Stability Agreement</v>
          </cell>
        </row>
        <row r="1323">
          <cell r="A1323" t="str">
            <v>FTA/0045</v>
          </cell>
          <cell r="B1323" t="str">
            <v>Peru/United States Free Trade Agreement (excerpts)</v>
          </cell>
        </row>
        <row r="1324">
          <cell r="A1324" t="str">
            <v>OTI/0077</v>
          </cell>
          <cell r="B1324" t="str">
            <v>Protocol of Colonia for the Promotion and Reciprocal Protection of Investments in the Mercosur (Colonial Protocol) (1994)</v>
          </cell>
        </row>
        <row r="1325">
          <cell r="A1325" t="str">
            <v>OTI/0148</v>
          </cell>
          <cell r="B1325" t="str">
            <v xml:space="preserve">Protocol on Dispute Settlement Mechanism (ASEAN) (1996) (citation and source)   </v>
          </cell>
        </row>
        <row r="1326">
          <cell r="A1326" t="str">
            <v>OTI/0316</v>
          </cell>
          <cell r="B1326" t="str">
            <v>Protocol on the Provisional Application of the Agreement Establishing an International Science and Technology Centre (1993) (citation and source)</v>
          </cell>
        </row>
        <row r="1327">
          <cell r="A1327" t="str">
            <v>OTI/0223</v>
          </cell>
          <cell r="B1327" t="str">
            <v>Protocol on Tribunal in the Southern African Development Community (SADC) (2000)</v>
          </cell>
        </row>
        <row r="1328">
          <cell r="A1328" t="str">
            <v>OTI/0146</v>
          </cell>
          <cell r="B1328" t="str">
            <v>Protocol to Amend the Agreement on ASEAN Preferential Trading Arrangement, Bangkok, 15 December 1995 (citation and source)</v>
          </cell>
        </row>
        <row r="1329">
          <cell r="A1329" t="str">
            <v>OTI/0147</v>
          </cell>
          <cell r="B1329" t="str">
            <v>Protocol to Amend the ASEAN Agreement for the Promotion and Protection of Investments (1996) (citation and source)</v>
          </cell>
        </row>
        <row r="1330">
          <cell r="A1330" t="str">
            <v>OTI/0215</v>
          </cell>
          <cell r="B1330" t="str">
            <v>Punta del Este Declaration on the Implementation of the WHO Framework Convention on Tobacco Control (2010) (citation and source)</v>
          </cell>
        </row>
        <row r="1331">
          <cell r="A1331" t="str">
            <v>OTI/0262</v>
          </cell>
          <cell r="B1331" t="str">
            <v>Ramsar Convention on Wetlands of International Importance (1971) (citation and source)</v>
          </cell>
        </row>
        <row r="1332">
          <cell r="A1332" t="str">
            <v>OTI/0104</v>
          </cell>
          <cell r="B1332" t="str">
            <v>Responsibility of States for Internationally Wrongful Acts, UNGA Resolution 56/83, January 28, 2002</v>
          </cell>
        </row>
        <row r="1333">
          <cell r="A1333" t="str">
            <v>OTI/0026</v>
          </cell>
          <cell r="B1333" t="str">
            <v>Rio Declaration on Environment and Development</v>
          </cell>
        </row>
        <row r="1334">
          <cell r="A1334" t="str">
            <v>OTI/0091</v>
          </cell>
          <cell r="B1334" t="str">
            <v>Rules for Arbitration Between Nations (1875) (citation and source)</v>
          </cell>
        </row>
        <row r="1335">
          <cell r="A1335" t="str">
            <v>OTI/0307</v>
          </cell>
          <cell r="B1335" t="str">
            <v>Rules of Procedure of the Inter-American Court of Human Rights (2009) (citation and source)</v>
          </cell>
        </row>
        <row r="1336">
          <cell r="A1336" t="str">
            <v>OTI/0226</v>
          </cell>
          <cell r="B1336" t="str">
            <v>Rules of Procedure of the Southern African Development Community Tribunal (2000) (citation and source)</v>
          </cell>
        </row>
        <row r="1337">
          <cell r="A1337" t="str">
            <v>OTI/0308</v>
          </cell>
          <cell r="B1337" t="str">
            <v>Rules of the International Tribunal for the Law of The Sea (2018) (citation and source)</v>
          </cell>
        </row>
        <row r="1338">
          <cell r="A1338" t="str">
            <v>OTI/0323</v>
          </cell>
          <cell r="B1338" t="str">
            <v>Russia-Ukraine Treaty on Cooperation in Development of the Fuel and Energy Complexes (1994) (citation and source)</v>
          </cell>
        </row>
        <row r="1339">
          <cell r="A1339" t="str">
            <v>OTI/0314</v>
          </cell>
          <cell r="B1339" t="str">
            <v>Russia-United States Maritime Boundary Agreement (1990) (citation and source)</v>
          </cell>
        </row>
        <row r="1340">
          <cell r="A1340" t="str">
            <v>OTI/0227</v>
          </cell>
          <cell r="B1340" t="str">
            <v>SADC Protocol on Finance and Investment (2006) (excerpts)</v>
          </cell>
        </row>
        <row r="1341">
          <cell r="A1341" t="str">
            <v>OTI/0296</v>
          </cell>
          <cell r="B1341" t="str">
            <v>Second ACP-EEC Convention of Lomé (1979) (citation and source)</v>
          </cell>
        </row>
        <row r="1342">
          <cell r="A1342" t="str">
            <v>OTI/0216</v>
          </cell>
          <cell r="B1342" t="str">
            <v>Seoul Declaration - Conference of the Parties to the WHO Framework Convention on Tobacco Control (2012) (citation and source)</v>
          </cell>
        </row>
        <row r="1343">
          <cell r="A1343" t="str">
            <v>FTA/0035</v>
          </cell>
          <cell r="B1343" t="str">
            <v>Singapore/United States Free Trade Agreement (2003) (citation and source)</v>
          </cell>
        </row>
        <row r="1344">
          <cell r="A1344" t="str">
            <v>OTI/0311</v>
          </cell>
          <cell r="B1344" t="str">
            <v>Single Convention on Narcotic Drugs (1961) (citation and source)</v>
          </cell>
        </row>
        <row r="1345">
          <cell r="A1345" t="str">
            <v>OTI/0339</v>
          </cell>
          <cell r="B1345" t="str">
            <v>Spain- Germany Double Taxation Treaty and Protocol (2011)  (citation and source)</v>
          </cell>
        </row>
        <row r="1346">
          <cell r="A1346" t="str">
            <v>OTI/0233</v>
          </cell>
          <cell r="B1346" t="str">
            <v>Spain-United Kingdom Double Tax Convention (2013) (citation and source)</v>
          </cell>
        </row>
        <row r="1347">
          <cell r="A1347" t="str">
            <v>OTI/0232</v>
          </cell>
          <cell r="B1347" t="str">
            <v>Spain-United Kingdom Double Tax Treaty (1976) (citation and source)</v>
          </cell>
        </row>
        <row r="1348">
          <cell r="A1348" t="str">
            <v>OTI/0195</v>
          </cell>
          <cell r="B1348" t="str">
            <v>Spain-Venezuela General Treaty of Cooperation and Friendship (1990) (citation and source)</v>
          </cell>
        </row>
        <row r="1349">
          <cell r="A1349" t="str">
            <v>BIT/0071</v>
          </cell>
          <cell r="B1349" t="str">
            <v>Sri Lanka/United Kingdom Exchange of Notes (1980)</v>
          </cell>
        </row>
        <row r="1350">
          <cell r="A1350" t="str">
            <v>BIT/0072</v>
          </cell>
          <cell r="B1350" t="str">
            <v>Sri Lanka/United States (1991) + Protocol</v>
          </cell>
        </row>
        <row r="1351">
          <cell r="A1351" t="str">
            <v>OTI/0327</v>
          </cell>
          <cell r="B1351" t="str">
            <v>Stabilisation and Association Agreement between the European Communities and their Member States, of the One Part, and the Republic of Croatia, of the Other Part (2001) (citation and source)</v>
          </cell>
        </row>
        <row r="1352">
          <cell r="A1352" t="str">
            <v>OTI/0283</v>
          </cell>
          <cell r="B1352" t="str">
            <v xml:space="preserve">Statement Submitted by the European Communities to the Secretariat of the Energy Charter Treaty (1998) (citation and source) </v>
          </cell>
        </row>
        <row r="1353">
          <cell r="A1353" t="str">
            <v>OTI/0027</v>
          </cell>
          <cell r="B1353" t="str">
            <v>Statute of  the International Court of Justice (ICJ)</v>
          </cell>
        </row>
        <row r="1354">
          <cell r="A1354" t="str">
            <v>OTI/0190</v>
          </cell>
          <cell r="B1354" t="str">
            <v>Statute of the Permanent Court of International Justice (PCIJ)</v>
          </cell>
        </row>
        <row r="1355">
          <cell r="A1355" t="str">
            <v>ARB/0063</v>
          </cell>
          <cell r="B1355" t="str">
            <v>Stockholm Chamber of Commerce (SCC) Arbitration Rules (1988)</v>
          </cell>
        </row>
        <row r="1356">
          <cell r="A1356" t="str">
            <v>ARB/0061</v>
          </cell>
          <cell r="B1356" t="str">
            <v>Stockholm Chamber of Commerce (SCC) Arbitration Rules (1999)</v>
          </cell>
        </row>
        <row r="1357">
          <cell r="A1357" t="str">
            <v>ARB/0054</v>
          </cell>
          <cell r="B1357" t="str">
            <v>Stockholm Chamber of Commerce (SCC) Arbitration Rules (2007)</v>
          </cell>
        </row>
        <row r="1358">
          <cell r="A1358" t="str">
            <v>ARB/0062</v>
          </cell>
          <cell r="B1358" t="str">
            <v>Stockholm Chamber of Commerce (SCC) Arbitration Rules (2010)</v>
          </cell>
        </row>
        <row r="1359">
          <cell r="A1359" t="str">
            <v>ARB/0071</v>
          </cell>
          <cell r="B1359" t="str">
            <v>Stockholm Chamber of Commerce (SCC) Arbitration Rules (2017)</v>
          </cell>
        </row>
        <row r="1360">
          <cell r="A1360" t="str">
            <v>OTI/0028</v>
          </cell>
          <cell r="B1360" t="str">
            <v>Stockholm Declaration on the Human Environment of 1972</v>
          </cell>
        </row>
        <row r="1361">
          <cell r="A1361" t="str">
            <v>OTI/0029</v>
          </cell>
          <cell r="B1361" t="str">
            <v>Subsidies and Countervailing Measures Agreement (SCM)</v>
          </cell>
        </row>
        <row r="1362">
          <cell r="A1362" t="str">
            <v>OTI/0275</v>
          </cell>
          <cell r="B1362" t="str">
            <v>Substitute Protocol for Protocol No. 2 to Argentina-Chile Agreement on Economic Cooperation No.16 (1993) (citation and source)</v>
          </cell>
        </row>
        <row r="1363">
          <cell r="A1363" t="str">
            <v>OTI/0230</v>
          </cell>
          <cell r="B1363" t="str">
            <v>Svalbard Treaty (Spitsbergen Treaty) (1920) (citation and source)</v>
          </cell>
        </row>
        <row r="1364">
          <cell r="A1364" t="str">
            <v>OTI/0322</v>
          </cell>
          <cell r="B1364" t="str">
            <v>Tatarstan-Ukraine Treaty on Incorporation of Transnational Finance and Production Petroleum Company "Ukrtatnafta" (1995) (citation)</v>
          </cell>
        </row>
        <row r="1365">
          <cell r="A1365" t="str">
            <v>OTI/0161</v>
          </cell>
          <cell r="B1365" t="str">
            <v>The Charter of Fundamental Rights of the European Union (2000) (citation and source)</v>
          </cell>
        </row>
        <row r="1366">
          <cell r="A1366" t="str">
            <v>OTI/0234</v>
          </cell>
          <cell r="B1366" t="str">
            <v>The Concluding Document of The Hague Conference on the European Energy Charter (17 December 1991) (citation and source)</v>
          </cell>
        </row>
        <row r="1367">
          <cell r="A1367" t="str">
            <v>OTI/0337</v>
          </cell>
          <cell r="B1367" t="str">
            <v>The Hague Principles on Ethical Standards for Counsel Appearing before International Courts and Tribunals (2010) (citation and source)</v>
          </cell>
        </row>
        <row r="1368">
          <cell r="A1368" t="str">
            <v>OTI/0222</v>
          </cell>
          <cell r="B1368" t="str">
            <v>The Human Right to Water and Sanitation, UNGA Resolution 64/292, July 28, 2010 (citation and source)</v>
          </cell>
        </row>
        <row r="1369">
          <cell r="A1369" t="str">
            <v>OTI/0030</v>
          </cell>
          <cell r="B1369" t="str">
            <v>The North American Agreement on Environmental Co-operation (NAAEC)</v>
          </cell>
        </row>
        <row r="1370">
          <cell r="A1370" t="str">
            <v>OTI/0235</v>
          </cell>
          <cell r="B1370" t="str">
            <v>The Treaty on European Union (TEU/The Maastricht Treaty) (7 February 1992) (citation and source)</v>
          </cell>
        </row>
        <row r="1371">
          <cell r="A1371" t="str">
            <v>OTI/0297</v>
          </cell>
          <cell r="B1371" t="str">
            <v>Third ACP-EEC Convention of Lomé (1984) (citation and source)</v>
          </cell>
        </row>
        <row r="1372">
          <cell r="A1372" t="str">
            <v>FTA/0087</v>
          </cell>
          <cell r="B1372" t="str">
            <v>Trade and Economic Co-operation Agreement between the Caribbean Community (CARICOM) and the Government of the Republic of Cuba (2000) (citation and source)</v>
          </cell>
        </row>
        <row r="1373">
          <cell r="A1373" t="str">
            <v>OTI/0012</v>
          </cell>
          <cell r="B1373" t="str">
            <v>Transboundary Agreement</v>
          </cell>
        </row>
        <row r="1374">
          <cell r="A1374" t="str">
            <v>OTI/0031</v>
          </cell>
          <cell r="B1374" t="str">
            <v>Treaty Between the United States of America and Mexico Respecting Utilization of Waters of Colorado and Tijuana Rivers and the Rio Grande (“the 1944 Treaty</v>
          </cell>
        </row>
        <row r="1375">
          <cell r="A1375" t="str">
            <v>OTI/0178</v>
          </cell>
          <cell r="B1375" t="str">
            <v>Treaty concerning the Accession of Bulgaria and Romania to the European Union (2005) (citation and source)</v>
          </cell>
        </row>
        <row r="1376">
          <cell r="A1376" t="str">
            <v>OTI/0150</v>
          </cell>
          <cell r="B1376" t="str">
            <v>Treaty Concerning the Accession of the Czech Republic, the Republic of Estonia, the Republic of Cyprus, the Republic of Latvia, the Republic of Lithuania, the Republic of Hungary, the Republic of Malta, the Republic of Poland, the Republic of Slovenia, and the Slovak Republic to the European Union (16 April 2003) (citation and source)</v>
          </cell>
        </row>
        <row r="1377">
          <cell r="A1377" t="str">
            <v>OTI/0133</v>
          </cell>
          <cell r="B1377" t="str">
            <v>Treaty Creating the Court of Justice of the Andean Community (1996) http://www.comunidadandina.org/ingles/normativa/ande_trie2.htm</v>
          </cell>
        </row>
        <row r="1378">
          <cell r="A1378" t="str">
            <v>OTI/0289</v>
          </cell>
          <cell r="B1378" t="str">
            <v>Treaty Establishing the European Atomic Energy Community (Euratom) (1957) (citation and source)</v>
          </cell>
        </row>
        <row r="1379">
          <cell r="A1379" t="str">
            <v>OTI/0160</v>
          </cell>
          <cell r="B1379" t="str">
            <v>Treaty Establishing the European Economic Community (Treaty of Rome) (1957) (citation and source)</v>
          </cell>
        </row>
        <row r="1380">
          <cell r="A1380" t="str">
            <v>OTI/0257</v>
          </cell>
          <cell r="B1380" t="str">
            <v>Treaty Establishing the European Stability Mechanism (2012) (citation and source)</v>
          </cell>
        </row>
        <row r="1381">
          <cell r="A1381" t="str">
            <v>OTI/0328</v>
          </cell>
          <cell r="B1381" t="str">
            <v>Treaty of Accession between Croatia and EU Member States (2011) (citation and source)</v>
          </cell>
        </row>
        <row r="1382">
          <cell r="A1382" t="str">
            <v>OTI/0288</v>
          </cell>
          <cell r="B1382" t="str">
            <v>Treaty of Amsterdam (1997) (citation and source)</v>
          </cell>
        </row>
        <row r="1383">
          <cell r="A1383" t="str">
            <v>OTI/0164</v>
          </cell>
          <cell r="B1383" t="str">
            <v>Treaty of Asunción (1991) (citation and source)</v>
          </cell>
        </row>
        <row r="1384">
          <cell r="A1384" t="str">
            <v>OTI/0318</v>
          </cell>
          <cell r="B1384" t="str">
            <v>Treaty of Good-Neighborliness and Friendly Cooperation between the People's Republic of China and the Russian Federation (2001) (citation and source)</v>
          </cell>
        </row>
        <row r="1385">
          <cell r="A1385" t="str">
            <v>OTI/0079</v>
          </cell>
          <cell r="B1385" t="str">
            <v>Treaty of Lausanne (1923)</v>
          </cell>
        </row>
        <row r="1386">
          <cell r="A1386" t="str">
            <v>OTI/0159</v>
          </cell>
          <cell r="B1386" t="str">
            <v>Treaty of Nice (2001) (citation and source)</v>
          </cell>
        </row>
        <row r="1387">
          <cell r="A1387" t="str">
            <v>OTI/0221</v>
          </cell>
          <cell r="B1387" t="str">
            <v>Treaty of Peace with Italy (1947) (citation and source)</v>
          </cell>
        </row>
        <row r="1388">
          <cell r="A1388" t="str">
            <v>OTI/0140</v>
          </cell>
          <cell r="B1388" t="str">
            <v>Treaty of Peace with Japan (1951) (citation and source)</v>
          </cell>
        </row>
        <row r="1389">
          <cell r="A1389" t="str">
            <v>OTI/0097</v>
          </cell>
          <cell r="B1389" t="str">
            <v>Treaty of Versailles (1919) (citation and source)</v>
          </cell>
        </row>
        <row r="1390">
          <cell r="A1390" t="str">
            <v>OTI/0269</v>
          </cell>
          <cell r="B1390" t="str">
            <v>Treaty on Eurasian Economic Union (Annex 16) (2014) [English Translation]</v>
          </cell>
        </row>
        <row r="1391">
          <cell r="A1391" t="str">
            <v>OTI/0100</v>
          </cell>
          <cell r="B1391" t="str">
            <v xml:space="preserve">Treaty on European Union and the Treaty on the Functioning of the European Union (Treaty of Lisbon/TFEU) (2007) (citation and source)                                                                                                                                                                                                                                                                                                                                                                                                                                                                                                                                                                                                                                                                                                                                                                                                                                                                                                            </v>
          </cell>
        </row>
        <row r="1392">
          <cell r="A1392" t="str">
            <v>OTI/0192</v>
          </cell>
          <cell r="B1392" t="str">
            <v>Treaty on Judicial Assistance between China and Singapore (1997) (citation)</v>
          </cell>
        </row>
        <row r="1393">
          <cell r="A1393" t="str">
            <v>OTI/0317</v>
          </cell>
          <cell r="B1393" t="str">
            <v>Treaty on the Accession of the Crime to the Russian Federation (2014) (citation and source)</v>
          </cell>
        </row>
        <row r="1394">
          <cell r="A1394" t="str">
            <v>OTI/0256</v>
          </cell>
          <cell r="B1394" t="str">
            <v>Treaty on the European Coal and Steel Community (ECSC Treaty) (1951) (citation and source)</v>
          </cell>
        </row>
        <row r="1395">
          <cell r="A1395" t="str">
            <v>OTI/0032</v>
          </cell>
          <cell r="B1395" t="str">
            <v>TRIPS Agreement</v>
          </cell>
        </row>
        <row r="1396">
          <cell r="A1396" t="str">
            <v>OTI/0175</v>
          </cell>
          <cell r="B1396" t="str">
            <v>U.N. General Assembly Declaration Against Corruption and Bribery in International Commercial Transactions (1996) (citation and source)</v>
          </cell>
        </row>
        <row r="1397">
          <cell r="A1397" t="str">
            <v xml:space="preserve">OTI/0052 </v>
          </cell>
          <cell r="B1397" t="str">
            <v xml:space="preserve">U.S. Model Bilateral Investment Treaty (1987) </v>
          </cell>
        </row>
        <row r="1398">
          <cell r="A1398" t="str">
            <v>OTI/0065</v>
          </cell>
          <cell r="B1398" t="str">
            <v>UK Model BIT (2005-6)</v>
          </cell>
        </row>
        <row r="1399">
          <cell r="A1399" t="str">
            <v>OTI/0209</v>
          </cell>
          <cell r="B1399" t="str">
            <v xml:space="preserve">UNCC Governing Council Decision - Awards of Interest (1992) (citation and source) </v>
          </cell>
        </row>
        <row r="1400">
          <cell r="A1400" t="str">
            <v>ARB/0052</v>
          </cell>
          <cell r="B1400" t="str">
            <v>UNCITRAL Arbitration Rules (1976)</v>
          </cell>
        </row>
        <row r="1401">
          <cell r="A1401" t="str">
            <v>ARB/0058</v>
          </cell>
          <cell r="B1401" t="str">
            <v>UNCITRAL Arbitration Rules (2010)</v>
          </cell>
        </row>
        <row r="1402">
          <cell r="A1402" t="str">
            <v>ARB/0068</v>
          </cell>
          <cell r="B1402" t="str">
            <v>UNCITRAL Arbitration Rules (2013)</v>
          </cell>
        </row>
        <row r="1403">
          <cell r="A1403" t="str">
            <v>ARB/0073</v>
          </cell>
          <cell r="B1403" t="str">
            <v>UNCITRAL Conciliation Rules (1980) (citation and source)</v>
          </cell>
        </row>
        <row r="1404">
          <cell r="A1404" t="str">
            <v>OTI/0329</v>
          </cell>
          <cell r="B1404" t="str">
            <v>UNCITRAL Legislative Guide on Insolvency Law, Parts One and Two (2004) (citation and source)</v>
          </cell>
        </row>
        <row r="1405">
          <cell r="A1405" t="str">
            <v>OTI/0165</v>
          </cell>
          <cell r="B1405" t="str">
            <v>UNCITRAL Model Law on Cross-Border Insolvency (citation and source)</v>
          </cell>
        </row>
        <row r="1406">
          <cell r="A1406" t="str">
            <v>OTI/0035</v>
          </cell>
          <cell r="B1406" t="str">
            <v>UNCITRAL Model Law on International Commercial Arbitration (1985) (with 2006 amendments)</v>
          </cell>
        </row>
        <row r="1407">
          <cell r="A1407" t="str">
            <v>OTI/0210</v>
          </cell>
          <cell r="B1407" t="str">
            <v>UNCITRAL Model Law on Public Procurement (2011) (citation and source)</v>
          </cell>
        </row>
        <row r="1408">
          <cell r="A1408" t="str">
            <v>OTI/0056</v>
          </cell>
          <cell r="B1408" t="str">
            <v>UNCITRAL Notes on Organizing Arbitral Proceedings (1996)</v>
          </cell>
        </row>
        <row r="1409">
          <cell r="A1409" t="str">
            <v>ARB/0069</v>
          </cell>
          <cell r="B1409" t="str">
            <v>UNCITRAL Rules on Transparency (2014)</v>
          </cell>
        </row>
        <row r="1410">
          <cell r="A1410" t="str">
            <v>OTI/0083</v>
          </cell>
          <cell r="B1410" t="str">
            <v>UNCITRAL travaux préparatoire for Arbitration Rules</v>
          </cell>
        </row>
        <row r="1411">
          <cell r="A1411" t="str">
            <v>OTI/0245</v>
          </cell>
          <cell r="B1411" t="str">
            <v>UNESCO Convention for the Protection of the World Cultural and Natural Heritage (1972) (citation and source)</v>
          </cell>
        </row>
        <row r="1412">
          <cell r="A1412" t="str">
            <v>OTI/0085</v>
          </cell>
          <cell r="B1412" t="str">
            <v>UNIDROIT Principles of International Commercial Contracts 1994 (Published by the International Institute for the Unification of Private Law (Unidroit), Rome)</v>
          </cell>
        </row>
        <row r="1413">
          <cell r="A1413" t="str">
            <v>OTI/0086</v>
          </cell>
          <cell r="B1413" t="str">
            <v>UNIDROIT Principles of International Commercial Contracts 2004 (Published by the International Institute for the Unification of Private Law (Unidroit), Rome)</v>
          </cell>
        </row>
        <row r="1414">
          <cell r="A1414" t="str">
            <v>OTI/0168</v>
          </cell>
          <cell r="B1414" t="str">
            <v>UNIDROIT Principles of International Commercial Contracts 2010 (Published by the International Institute for the Unification of Private Law (Unidroit), Rome)</v>
          </cell>
        </row>
        <row r="1415">
          <cell r="A1415" t="str">
            <v>OTI/0291</v>
          </cell>
          <cell r="B1415" t="str">
            <v>UNIDROIT Principles of International Commercial Contracts 2016 (Published by the International Institute for the Unification of Private Law (Unidroit), Rome) (citation and source)</v>
          </cell>
        </row>
        <row r="1416">
          <cell r="A1416" t="str">
            <v>OTI/0340</v>
          </cell>
          <cell r="B1416" t="str">
            <v>United Kingdom - India Double Taxation Convention (1993)(citation and source)</v>
          </cell>
        </row>
        <row r="1417">
          <cell r="A1417" t="str">
            <v>OTI/0173</v>
          </cell>
          <cell r="B1417" t="str">
            <v>United Nations Code of Conduct for Law Enforcement Officials (1979) (citation and source)</v>
          </cell>
        </row>
        <row r="1418">
          <cell r="A1418" t="str">
            <v>OTI/0174</v>
          </cell>
          <cell r="B1418" t="str">
            <v>United Nations Convention against Corruption (2004) (citation and source)</v>
          </cell>
        </row>
        <row r="1419">
          <cell r="A1419" t="str">
            <v>OTI/0201</v>
          </cell>
          <cell r="B1419" t="str">
            <v>United Nations Convention against Transnational Organized Crime (2000) (citation and source)</v>
          </cell>
        </row>
        <row r="1420">
          <cell r="A1420" t="str">
            <v>OTI/0014</v>
          </cell>
          <cell r="B1420" t="str">
            <v>United Nations Convention on Contracts for the International Sale of Goods</v>
          </cell>
        </row>
        <row r="1421">
          <cell r="A1421" t="str">
            <v>OTI/0128</v>
          </cell>
          <cell r="B1421" t="str">
            <v>United Nations Convention on Jurisdictional Immunities of States and Their Property (2004)</v>
          </cell>
        </row>
        <row r="1422">
          <cell r="A1422" t="str">
            <v>OTI/0049</v>
          </cell>
          <cell r="B1422" t="str">
            <v xml:space="preserve">United Nations Convention on the Law of the Sea of 1982 </v>
          </cell>
        </row>
        <row r="1423">
          <cell r="A1423" t="str">
            <v>OTI/0334</v>
          </cell>
          <cell r="B1423" t="str">
            <v xml:space="preserve">United Nations Convention on the Limitation Period in the International Sale of Goods (1974) (citation and source) </v>
          </cell>
        </row>
        <row r="1424">
          <cell r="A1424" t="str">
            <v>OTI/0313</v>
          </cell>
          <cell r="B1424" t="str">
            <v>United Nations Convention on Transparency in Treaty-based Investor-State Arbitration ("Mauritius Convention on Transparency") (2014) (citation and source)</v>
          </cell>
        </row>
        <row r="1425">
          <cell r="A1425" t="str">
            <v>OTI/0121</v>
          </cell>
          <cell r="B1425" t="str">
            <v>United Nations Declaration on the Rights of Indigenous Peoples (citation and source)</v>
          </cell>
        </row>
        <row r="1426">
          <cell r="A1426" t="str">
            <v>OTI/0176</v>
          </cell>
          <cell r="B1426" t="str">
            <v>United Nations Draft International Agreement on Illicit Payments (1979) (citation and source)</v>
          </cell>
        </row>
        <row r="1427">
          <cell r="A1427" t="str">
            <v>OTI/0247</v>
          </cell>
          <cell r="B1427" t="str">
            <v>United Nations Framework Convention on Climate Change (1992) (citation and source)</v>
          </cell>
        </row>
        <row r="1428">
          <cell r="A1428" t="str">
            <v>OTI/0243</v>
          </cell>
          <cell r="B1428" t="str">
            <v>United Nations General Assembly Declaration and the Programme of Action on the Establishment of a New International Economic Order 3281 (XXIX) (1974) (citation and source)</v>
          </cell>
        </row>
        <row r="1429">
          <cell r="A1429" t="str">
            <v>OTI/0244</v>
          </cell>
          <cell r="B1429" t="str">
            <v>United Nations General Assembly Resolution 1710 (XVI) of December 19, 1961 “United Nations Development Decade”</v>
          </cell>
        </row>
        <row r="1430">
          <cell r="A1430" t="str">
            <v>OTI/0141</v>
          </cell>
          <cell r="B1430" t="str">
            <v>United Nations General Assembly Resolution 1803 (XVII) of 14 December 1962 "Permanent sovereignty over natural resources" (citation and source)</v>
          </cell>
        </row>
        <row r="1431">
          <cell r="A1431" t="str">
            <v>OTI/0202</v>
          </cell>
          <cell r="B1431" t="str">
            <v>United Nations Guidelines on the Role of Prosecutors (1990) (citation and source)</v>
          </cell>
        </row>
        <row r="1432">
          <cell r="A1432" t="str">
            <v>OTI/0346</v>
          </cell>
          <cell r="B1432" t="str">
            <v xml:space="preserve">United States - Italy Treaty of Friendship, Commerce and Navigation (1948) (citation and source) </v>
          </cell>
        </row>
        <row r="1433">
          <cell r="A1433" t="str">
            <v>OTI/0207</v>
          </cell>
          <cell r="B1433" t="str">
            <v>United States and Germany Mixed Claims Commission Agreements (1922) (citation and source)</v>
          </cell>
        </row>
        <row r="1434">
          <cell r="A1434" t="str">
            <v>OTI/0033</v>
          </cell>
          <cell r="B1434" t="str">
            <v>United States Model Bilateral Investment Treaty (1987)</v>
          </cell>
        </row>
        <row r="1435">
          <cell r="A1435" t="str">
            <v>OTI/0087</v>
          </cell>
          <cell r="B1435" t="str">
            <v>United States Model Bilateral Investment Treaty (1992)</v>
          </cell>
        </row>
        <row r="1436">
          <cell r="A1436" t="str">
            <v>OTI/0088</v>
          </cell>
          <cell r="B1436" t="str">
            <v>United States Model Bilateral Investment Treaty (1994)</v>
          </cell>
        </row>
        <row r="1437">
          <cell r="A1437" t="str">
            <v>OTI/0036</v>
          </cell>
          <cell r="B1437" t="str">
            <v xml:space="preserve">United States Model Bilateral Investment Treaty (2004) </v>
          </cell>
        </row>
        <row r="1438">
          <cell r="A1438" t="str">
            <v>FTA/0035</v>
          </cell>
          <cell r="B1438" t="str">
            <v>United States/Singapore Free Trade Agreement (2003) (citation and source)</v>
          </cell>
        </row>
        <row r="1439">
          <cell r="A1439" t="str">
            <v>OTI/0095</v>
          </cell>
          <cell r="B1439" t="str">
            <v>United States-Venezuela Claims Protocol (1903) (citations and source)</v>
          </cell>
        </row>
        <row r="1440">
          <cell r="A1440" t="str">
            <v>OTI/0074</v>
          </cell>
          <cell r="B1440" t="str">
            <v>Universal Declaration of Human Rights</v>
          </cell>
        </row>
        <row r="1441">
          <cell r="A1441" t="str">
            <v>OTI/0051</v>
          </cell>
          <cell r="B1441" t="str">
            <v>Uruguay Round Agreement Act of 1994 (USA)</v>
          </cell>
        </row>
        <row r="1442">
          <cell r="A1442" t="str">
            <v>OTI/0068</v>
          </cell>
          <cell r="B1442" t="str">
            <v>USA 30 Percent Tranche Legal Stability Agreement</v>
          </cell>
        </row>
        <row r="1443">
          <cell r="A1443" t="str">
            <v>OTI/0115</v>
          </cell>
          <cell r="B1443" t="str">
            <v>Venezuela-Italy Treaty of Friendship, Commerce and Navigation (xxxx)</v>
          </cell>
        </row>
        <row r="1444">
          <cell r="A1444" t="str">
            <v>OTI/0203</v>
          </cell>
          <cell r="B1444" t="str">
            <v>Vienna Convention on Consular Relations (1963) (citation and source)</v>
          </cell>
        </row>
        <row r="1445">
          <cell r="A1445" t="str">
            <v>OTI/0220</v>
          </cell>
          <cell r="B1445" t="str">
            <v>Vienna Convention on Diplomatic Relations (1961) (citation and source)</v>
          </cell>
        </row>
        <row r="1446">
          <cell r="A1446" t="str">
            <v>OTI/0189</v>
          </cell>
          <cell r="B1446" t="str">
            <v>Vienna Convention on Succession of States in Respect of Treaties (1978) (citation and source)</v>
          </cell>
        </row>
        <row r="1447">
          <cell r="A1447" t="str">
            <v>OTI/0004</v>
          </cell>
          <cell r="B1447" t="str">
            <v>Vienna Convention on the Law of Treaties (1969)</v>
          </cell>
        </row>
        <row r="1448">
          <cell r="A1448" t="str">
            <v>OTI/0331</v>
          </cell>
          <cell r="B1448" t="str">
            <v>Vienna Convention on the Law of Treaties between States and International Organizations or between International Organizations (1986) (citation and source)</v>
          </cell>
        </row>
        <row r="1449">
          <cell r="A1449" t="str">
            <v>OTI/0050</v>
          </cell>
          <cell r="B1449" t="str">
            <v xml:space="preserve">Washington Treaty of 8 May 1871  between the United Kingdom and the USA </v>
          </cell>
        </row>
        <row r="1450">
          <cell r="A1450" t="str">
            <v>OTI/0196</v>
          </cell>
          <cell r="B1450" t="str">
            <v>WHO Framework Convention on Tobacco Control (WHO FCTC) (2004) (citation and source)</v>
          </cell>
        </row>
        <row r="1451">
          <cell r="A1451" t="str">
            <v>OTI/0193</v>
          </cell>
          <cell r="B1451" t="str">
            <v xml:space="preserve">WIPO Arbitration Rules (2014) </v>
          </cell>
        </row>
        <row r="1452">
          <cell r="A1452" t="str">
            <v>OTI/0116</v>
          </cell>
          <cell r="B1452" t="str">
            <v xml:space="preserve">World Bank Guidelines on the Treatment of Foreign Direct Investment (1992) </v>
          </cell>
        </row>
        <row r="1453">
          <cell r="A1453" t="str">
            <v>OTI/0193</v>
          </cell>
          <cell r="B1453" t="str">
            <v xml:space="preserve">World Intellectual Property Organization (WIPO) Arbitration Rules (2014) </v>
          </cell>
        </row>
        <row r="1454">
          <cell r="A1454" t="str">
            <v>OTI/0211</v>
          </cell>
          <cell r="B1454" t="str">
            <v>WTO Agreement on Government Procurement (GPA) (2012) (citation and source)</v>
          </cell>
        </row>
        <row r="1455">
          <cell r="A1455" t="str">
            <v>OTI/0309</v>
          </cell>
          <cell r="B1455" t="str">
            <v>WTO Dispute Settlement Understanding (1994) (citation and source)</v>
          </cell>
        </row>
        <row r="1456">
          <cell r="A1456" t="str">
            <v>OTI/0037</v>
          </cell>
          <cell r="B1456" t="str">
            <v>WTO General Agreement on Trade in Services (GATS)</v>
          </cell>
        </row>
        <row r="1457">
          <cell r="A1457" t="str">
            <v>OTI/0038</v>
          </cell>
          <cell r="B1457" t="str">
            <v>WTO Trade Related Investment Measures (TRIMs) Agreement</v>
          </cell>
        </row>
        <row r="1458">
          <cell r="A1458" t="str">
            <v>OTI/0357</v>
          </cell>
          <cell r="B1458" t="str">
            <v>Treaty on the Eurasian Economic Union (excerpts) (2014) (citation and source)</v>
          </cell>
        </row>
        <row r="1459">
          <cell r="A1459" t="str">
            <v>OTI/0355</v>
          </cell>
          <cell r="B1459" t="str">
            <v xml:space="preserve">Convention between the Government of Canada and the Government of the Republic of Venezuela on Air Transport (1990) (citation) </v>
          </cell>
        </row>
        <row r="1460">
          <cell r="A1460" t="str">
            <v>OTI/0390</v>
          </cell>
          <cell r="B1460" t="str">
            <v>EU Regulation No 1219/2012 on establishing transitional arrangements for bilateral investments agreements between Member States and third countries (citation and source)</v>
          </cell>
        </row>
      </sheetData>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IN Replacement"/>
      <sheetName val="Dispute Documents"/>
      <sheetName val="Jurisprudence"/>
      <sheetName val="Replacement Log Master"/>
      <sheetName val="Upload Lists"/>
      <sheetName val="Jurisprudence Data Capture"/>
    </sheetNames>
    <sheetDataSet>
      <sheetData sheetId="0"/>
      <sheetData sheetId="1"/>
      <sheetData sheetId="2">
        <row r="2">
          <cell r="A2" t="str">
            <v>IC/0460/01</v>
          </cell>
          <cell r="B2" t="str">
            <v>(DS)2, S.A., Peter de Sutter and Kristof De Sutter v. Republic of Madagascar II, ICSID Case No. ARB/17/18, Award, 17 April 2020 [Redacted] [French]</v>
          </cell>
          <cell r="C2" t="str">
            <v>(DS)2, S.A., Peter de Sutter and Kristof De Sutter v. Republic of Madagascar II, ICSID Case No. ARB/17/18, Award, 17 April 2020 [Redacted] [French].</v>
          </cell>
          <cell r="D2" t="str">
            <v>ITA</v>
          </cell>
        </row>
        <row r="3">
          <cell r="A3" t="str">
            <v>IC/0404/01</v>
          </cell>
          <cell r="B3" t="str">
            <v>9REN Holding S.a.r.l v. Kingdom of Spain, ICSID Case No. ARB/15/15, Award, 31 May 2019</v>
          </cell>
          <cell r="C3" t="str">
            <v>9REN Holding S.a.r.l v. Kingdom of Spain, ICSID Case No. ARB/15/15, Award, 31 May 2019</v>
          </cell>
          <cell r="D3" t="str">
            <v>ITA</v>
          </cell>
        </row>
        <row r="4">
          <cell r="A4" t="str">
            <v>IC/0404/04</v>
          </cell>
          <cell r="B4" t="str">
            <v>9REN Holding S.a.r.l v. Kingdom of Spain, ICSID Case No. ARB/15/15, Memorandum Opinion of US District Court for the District of Colombia, 30 September 2020</v>
          </cell>
          <cell r="C4" t="str">
            <v>9REN Holding S.a.r.l v. Kingdom of Spain, ICSID Case No. ARB/15/15, Memorandum Opinion of US District Court for the District of Colombia, 30 September 2020.</v>
          </cell>
          <cell r="D4" t="str">
            <v>ITA</v>
          </cell>
        </row>
        <row r="5">
          <cell r="A5" t="str">
            <v>IC/0404/06</v>
          </cell>
          <cell r="B5" t="str">
            <v>9REN Holding S.a.r.l v. Kingdom of Spain, ICSID Case No. ARB/15/15, Procedural Order No. 2 Decision on the Stay of Enforcement of the Award, 19 November 2021</v>
          </cell>
          <cell r="C5" t="str">
            <v>9REN Holding S.a.r.l v. Kingdom of Spain, ICSID Case No. ARB/15/15, Procedural Order No. 2 Decision on the Stay of Enforcement of the Award, 19 November 2021.</v>
          </cell>
          <cell r="D5" t="str">
            <v>ITA</v>
          </cell>
        </row>
        <row r="6">
          <cell r="A6" t="str">
            <v>NU/00495</v>
          </cell>
          <cell r="B6" t="str">
            <v>A. Association and H. v. Austria, Decision, 15 March 1984, [European Court of Human Rights]</v>
          </cell>
          <cell r="C6" t="str">
            <v>A. Association and H. v Austria, Application No. 9905/82, Decision, (15 March 1984), 36 Eur. Comm. H.R. D.R. 187 [European Court of Human Rights].</v>
          </cell>
          <cell r="D6" t="str">
            <v>Non-ITA</v>
          </cell>
        </row>
        <row r="7">
          <cell r="A7" t="str">
            <v>NU/00001</v>
          </cell>
          <cell r="B7" t="str">
            <v>A. Racke GmbH &amp; Co. v. Hauptzollamt Mainz, 16 June 1998 [European Court of Justice]</v>
          </cell>
          <cell r="C7" t="str">
            <v>A. Racke GmbH &amp; Co. v. Hauptzollamt Mainz, Judgment, (16 June 1998), C-162/96, [1998] E.C.R. I-3655 [European Court of Justice].</v>
          </cell>
        </row>
        <row r="8">
          <cell r="A8" t="str">
            <v>NU/00002</v>
          </cell>
          <cell r="B8" t="str">
            <v>A.A. Megalidis v Turkey, Award of Turkish-Greek Mixed Arbitral Tribunal, 26 July 1928</v>
          </cell>
          <cell r="C8" t="str">
            <v>A.A. Megalidis v Turkey, Award of Turkish-Greek Mixed Arbitral Tribunal, (26 July 1928), 4 A.D.I.L. 395 (1928).</v>
          </cell>
        </row>
        <row r="9">
          <cell r="A9" t="str">
            <v>NU/00554</v>
          </cell>
          <cell r="B9" t="str">
            <v>A.K.A.S. Jamal v. Moolla Dawood Sons &amp; Co Ltd [1915]</v>
          </cell>
          <cell r="C9" t="str">
            <v>A.K.A.S. Jamal v. Moolla Dawood Sons &amp; Co Ltd [1915] UKPC 51 (3 November 1915) PC Appeal No. 70 of 1914.</v>
          </cell>
          <cell r="D9" t="str">
            <v>Non-ITA</v>
          </cell>
        </row>
        <row r="10">
          <cell r="A10" t="str">
            <v>UN/0134/05</v>
          </cell>
          <cell r="B10" t="str">
            <v>A.M.F. Aircraftleasing Meier &amp; Fischer GmbH &amp; Co. KG v. Czech Republic, PCA Case No. 2017-15, Final Award, 11 May 2020 [Redacted]</v>
          </cell>
          <cell r="C10" t="str">
            <v>A.M.F. Aircraftleasing Meier &amp; Fischer GmbH &amp; Co. KG v. Czech Republic, PCA Case No. 2017-15, Final Award, 11 May 2020 [Redacted].</v>
          </cell>
          <cell r="D10" t="str">
            <v>ITA</v>
          </cell>
        </row>
        <row r="11">
          <cell r="A11" t="str">
            <v>UN/0134/06</v>
          </cell>
          <cell r="B11" t="str">
            <v xml:space="preserve">A.M.F. Aircraftleasing Meier &amp; Fischer GmbH &amp; Co. KG v. Czech Republic, PCA Case No. 2017-15, Separate Declaration of Stanimir A. Alexandrov, 11 May 2020 </v>
          </cell>
          <cell r="C11" t="str">
            <v>A.M.F. Aircraftleasing Meier &amp; Fischer GmbH &amp; Co. KG v. Czech Republic, PCA Case No. 2017-15, Separate Declaration of Stanimir A. Alexandrov, 11 May 2020.</v>
          </cell>
          <cell r="D11" t="str">
            <v>ITA</v>
          </cell>
        </row>
        <row r="12">
          <cell r="A12" t="str">
            <v>UN/0173/01</v>
          </cell>
          <cell r="B12" t="str">
            <v>A11Y Ltd. v. Czech Republic, ICSID Case No. UNCT/15/1, Award, 29 June 2018</v>
          </cell>
          <cell r="C12" t="str">
            <v>A11Y Ltd. v. Czech Republic, ICSID Case No. UNCT/15/1, Award, 29 June 2018.</v>
          </cell>
          <cell r="D12" t="str">
            <v>ITA</v>
          </cell>
        </row>
        <row r="13">
          <cell r="A13" t="str">
            <v>UN/0173/02</v>
          </cell>
          <cell r="B13" t="str">
            <v>A11Y Ltd. v. Czech Republic, ICSID Case No. UNCT/15/1, Decision on Jurisdiction, 9 February 2017</v>
          </cell>
          <cell r="C13" t="str">
            <v>A11Y Ltd. v. Czech Republic, ICSID Case No. UNCT/15/1, Decision on Jurisdiction, 9 February 2017.</v>
          </cell>
          <cell r="D13" t="str">
            <v>ITA</v>
          </cell>
        </row>
        <row r="14">
          <cell r="A14" t="str">
            <v>UN/0173/04</v>
          </cell>
          <cell r="B14" t="str">
            <v>A11Y Ltd. v. Czech Republic, ICSID Case No. UNCT/15/1, Procedural Order No. 2 Decision on Bifurcation, 5 October 2015</v>
          </cell>
          <cell r="C14" t="str">
            <v>A11Y Ltd. v. Czech Republic, ICSID Case No. UNCT/15/1, Procedural Order No. 2 Decision on Bifurcation, 5 October 2015.</v>
          </cell>
          <cell r="D14" t="str">
            <v>ITA</v>
          </cell>
        </row>
        <row r="15">
          <cell r="A15" t="str">
            <v>UN/0083/48</v>
          </cell>
          <cell r="B15" t="str">
            <v>Aaron C. Berkowitz, Brett E. Berkowitz and Trevor B. Berkowitz (formerly Spence International Investments and others) v. Republic of Costa Rica, ICSID Case No. UNCT/13/2, Interim Award (Corrected), 30 May 2017</v>
          </cell>
          <cell r="C15" t="str">
            <v>Aaron C. Berkowitz, Brett E. Berkowitz and Trevor B. Berkowitz (formerly Spence International Investments and others) v. Republic of Costa Rica, ICSID Case No. UNCT/13/2, Interim Award (Corrected), 30 May 2017</v>
          </cell>
          <cell r="D15" t="str">
            <v>ITA</v>
          </cell>
        </row>
        <row r="16">
          <cell r="A16" t="str">
            <v>UN/0083/22</v>
          </cell>
          <cell r="B16" t="str">
            <v>Aaron C. Berkowitz, Brett E. Berkowitz and Trevor B. Berkowitz (formerly Spence International Investments and others) v. Republic of Costa Rica, ICSID Case No. UNCT/13/2, Interim Award, 26 October 2016</v>
          </cell>
          <cell r="C16" t="str">
            <v>Aaron C. Berkowitz et al. v. Republic of Costa Rica (Formerly Spence International Investments et al. v. Republic of Costa Rica), ICSID Case No. UNCT/13/2, Interim Award, 26 October 2016</v>
          </cell>
          <cell r="D16" t="str">
            <v>ITA</v>
          </cell>
        </row>
        <row r="17">
          <cell r="A17" t="str">
            <v>UN/0083/51</v>
          </cell>
          <cell r="B17" t="str">
            <v>Aaron C. Berkowitz, Brett E. Berkowitz and Trevor B. Berkowitz (formerly Spence International Investments and others) v. Republic of Costa Rica, ICSID Case No. UNCT/13/2, Memorandum Opinion of U.S. District Court for District of Columbia, 20 January 2018</v>
          </cell>
          <cell r="C17" t="str">
            <v>Aaron C. Berkowitz, Brett E. Berkowitz and Trevor B. Berkowitz (formerly Spence International Investments and others) v. Republic of Costa Rica, ICSID Case No. UNCT/13/2, Memorandum Opinion of U.S. District Court for District of Columbia, 20 January 2018.</v>
          </cell>
          <cell r="D17" t="str">
            <v>ITA</v>
          </cell>
        </row>
        <row r="18">
          <cell r="A18" t="str">
            <v>UN/0083/50</v>
          </cell>
          <cell r="B18" t="str">
            <v>Aaron C. Berkowitz, Brett E. Berkowitz and Trevor B. Berkowitz (formerly Spence International Investments and others) v. Republic of Costa Rica, ICSID Case No. UNCT/13/2, Procedural Order on Correction and Termination, 30 May 2017</v>
          </cell>
          <cell r="C18" t="str">
            <v>Aaron C. Berkowitz, Brett E. Berkowitz and Trevor B. Berkowitz (formerly Spence International Investments and others) v. Republic of Costa Rica, ICSID Case No. UNCT/13/2, Procedural Order on Correction and Termination, 30 May 2017</v>
          </cell>
          <cell r="D18" t="str">
            <v>ITA</v>
          </cell>
        </row>
        <row r="19">
          <cell r="A19" t="str">
            <v>UN/0083/32</v>
          </cell>
          <cell r="B19" t="str">
            <v>Aaron C. Berkowitz, Brett E. Berkowitz and Trevor B. Berkowitz (formerly Spence International Investments and others) v. Republic of Costa Rica, ICSID Case No. UNCT/13/2, Procedural Order on Stay Application, 28 February 2017</v>
          </cell>
          <cell r="C19" t="str">
            <v>Aaron C. Berkowitz et al. v. Republic of Costa Rica (Formerly Spence International Investments et al. v. Republic of Costa Rica), ICSID Case No. UNCT/13/2, Procedural Order on Stay Application, 28 February 2017</v>
          </cell>
          <cell r="D19" t="str">
            <v>ITA</v>
          </cell>
        </row>
        <row r="20">
          <cell r="A20" t="str">
            <v>IC/0103/90</v>
          </cell>
          <cell r="B20" t="str">
            <v>Abaclat and Others (Case formerly known as Giovanna a Beccara and Others) v. Argentine Republic, ICSID Case No. ARB/07/5, Decision on the Proposal to Disqualify a Majority of the Tribunal, 21 December 2011</v>
          </cell>
          <cell r="C20" t="str">
            <v>Abaclat and Others (Case formerly known as Giovanna a Beccara and Others) v. Argentine Republic, ICSID Case No. ARB/07/5, Decision on the Proposal to Disqualify a Majority of the Tribunal, 21 December 2011.</v>
          </cell>
          <cell r="D20" t="str">
            <v>ITA</v>
          </cell>
        </row>
        <row r="21">
          <cell r="A21" t="str">
            <v>IC/0103/48</v>
          </cell>
          <cell r="B21" t="str">
            <v>Abaclat and Others (Case formerly known as Giovanna a Beccara and Others) v. Argentine Republic, ICSID Case No. ARB/07/5, Decision on the Proposal to Disqualify a Majority of the Tribunal, 4 February 2014</v>
          </cell>
          <cell r="C21" t="str">
            <v>Abaclat and Others (Case formerly known as Giovanna a Beccara and Others) v. Argentine Republic, ICSID Case No. ARB/07/5, Decision on the Proposal to Disqualify a Majority of the Tribunal, 4 February 2014</v>
          </cell>
          <cell r="D21" t="str">
            <v>ITA</v>
          </cell>
        </row>
        <row r="22">
          <cell r="A22" t="str">
            <v>IC/0103/03</v>
          </cell>
          <cell r="B22" t="str">
            <v>Abaclat and Others (Case formerly known as Giovanna a Beccara and Others) v. Argentine Republic, Request for Disqualification of President Pierre Tercier and Arbitrator Jan van den Berg, 15 September 11, English</v>
          </cell>
          <cell r="C22" t="str">
            <v>Abaclat and Others (Case formerly known as Giovanna a Beccara and Others) v. Argentine Republic, Request for Disqualification of President Pierre Tercier and Arbitrator Jan van den Berg, 15 September 11, English</v>
          </cell>
          <cell r="D22" t="str">
            <v>ITA</v>
          </cell>
        </row>
        <row r="23">
          <cell r="A23" t="str">
            <v>IC/0103/02</v>
          </cell>
          <cell r="B23" t="str">
            <v>Abaclat and Others (Case formerly known as Giovanna a Beccara and Others) v. Argentine Republic; Decision on Jurisdiction and Admissibility; 4-Aug-11; English</v>
          </cell>
          <cell r="C23" t="str">
            <v>Pending [Revue Generale de Droit INternational Public ..]</v>
          </cell>
          <cell r="D23" t="str">
            <v>ITA</v>
          </cell>
        </row>
        <row r="24">
          <cell r="A24" t="str">
            <v>IC/0103/05</v>
          </cell>
          <cell r="B24" t="str">
            <v>Abaclat and Others (Case formerly known as Giovanna a Beccara and Others) v. Argentine Republic; Dissenting Opinion, Georges Abi-Saab; 4 August 2011; English</v>
          </cell>
          <cell r="C24" t="str">
            <v>Pending [Revue Generale de Droit INternational Public ..]</v>
          </cell>
        </row>
        <row r="25">
          <cell r="A25" t="str">
            <v>IC/0103/62</v>
          </cell>
          <cell r="B25" t="str">
            <v>Abaclat and Others (Case formerly known as Giovanna a Beccara and Others) v. Argentine Republic; Procedural Order No. 23; 7-Feb-14; English</v>
          </cell>
          <cell r="C25" t="str">
            <v>Pending [Revue Generale de Droit INternational Public ..]</v>
          </cell>
        </row>
        <row r="26">
          <cell r="A26" t="str">
            <v>IC/0103/01</v>
          </cell>
          <cell r="B26" t="str">
            <v>Abaclat and Others (Case formerly known as Giovanna a Beccara and Others) v. Argentine Republic; Procedural Order No. 3 (Confidentiality Order); 27-Jan-10; English</v>
          </cell>
          <cell r="C26" t="str">
            <v>Pending [Revue Generale de Droit INternational Public ..]</v>
          </cell>
          <cell r="D26" t="str">
            <v>ITA</v>
          </cell>
        </row>
        <row r="27">
          <cell r="A27" t="str">
            <v>IC/0103/06</v>
          </cell>
          <cell r="B27" t="str">
            <v>Abaclat and Others (Case formerly known as Giovanna a Beccara and Others) v. Argentine Republic; Recommendation of Proposal for Disqualification of Prof. Pierre Tercier and Prof. Albert Jan van den Berg; 19-Dec-11; English</v>
          </cell>
          <cell r="C27" t="str">
            <v>Pending [Revue Generale de Droit INternational Public ..]</v>
          </cell>
        </row>
        <row r="28">
          <cell r="A28" t="str">
            <v>IC/0103/17</v>
          </cell>
          <cell r="B28" t="str">
            <v xml:space="preserve">Abaclat and others (formerly Giovanna a Beccara and others) v. Argentine Republic, ICSID Case No. ARB/07/5, Procedural Order No. 12, 7 July 2012 </v>
          </cell>
          <cell r="C28" t="str">
            <v>Abaclat and others (formerly Giovanna a Beccara and others) v. Argentine Republic, ICSID Case No. ARB/07/5, Procedural Order No. 12, 7 July 2012.</v>
          </cell>
          <cell r="D28" t="str">
            <v>ITA</v>
          </cell>
        </row>
        <row r="29">
          <cell r="A29" t="str">
            <v>IC/0103/117</v>
          </cell>
          <cell r="B29" t="str">
            <v>Abaclat and Others v. Argentine Republic, Declaration appended to the Award by Arbitrator Santiago Torres Bernardez, 29 December 2016 [English]</v>
          </cell>
          <cell r="C29" t="str">
            <v>Abaclat and Others v. Argentine Republic, Declaration appended to the Award by Arbitrator Santiago Torres Bernardez, 29 December 2016 [English]</v>
          </cell>
          <cell r="D29" t="str">
            <v>ITA</v>
          </cell>
        </row>
        <row r="30">
          <cell r="A30" t="str">
            <v>IC/0103/18</v>
          </cell>
          <cell r="B30" t="str">
            <v>Abaclat and Others v. Argentine Republic, Procedural Order No. 13, 27 September 2012 [English]</v>
          </cell>
          <cell r="C30" t="str">
            <v>Abaclat and Others v. Argentine Republic, Procedural Order No. 13, 27 September 2012 [English]</v>
          </cell>
          <cell r="D30" t="str">
            <v>ITA</v>
          </cell>
        </row>
        <row r="31">
          <cell r="A31" t="str">
            <v>NU/00467</v>
          </cell>
          <cell r="B31" t="str">
            <v>Abbasov v. Azerbaijan, Application No. 24271/05, 24 October 2006 [European Court of Human Rights].</v>
          </cell>
          <cell r="C31" t="str">
            <v>Abbasov v. Azerbaijan, Application No. 24271/05, (24 October 2006) [European Court of Human Rights].</v>
          </cell>
          <cell r="D31" t="str">
            <v>Non-ITA</v>
          </cell>
        </row>
        <row r="32">
          <cell r="A32" t="str">
            <v>IC/0145/01</v>
          </cell>
          <cell r="B32" t="str">
            <v>ABCI Investments N.V. v. Republic of Tunisia, ICSID Case No. ARB/04/12, Award, 18 February 2011 [French]</v>
          </cell>
          <cell r="C32" t="str">
            <v>ABCI Investments N.V. v. Republic of Tunisia, ICSID Case No. ARB/04/12, Award, 18 February 2011 [French]</v>
          </cell>
          <cell r="D32" t="str">
            <v>ITA</v>
          </cell>
        </row>
        <row r="33">
          <cell r="A33" t="str">
            <v>IC/0145/02</v>
          </cell>
          <cell r="B33" t="str">
            <v>ABCI Investments N.V. v. Republic of Tunisia, ICSID Case No. ARB/04/12, Dissenting Opinion of Professor Brigitte Stern, 18 February 2011.</v>
          </cell>
          <cell r="C33" t="str">
            <v>ABCI Investments N.V. v. Republic of Tunisia, ICSID Case No. ARB/04/12, Dissenting Opinion of Professor Brigitte Stern, 18 February 2011.</v>
          </cell>
          <cell r="D33" t="str">
            <v>ITA</v>
          </cell>
        </row>
        <row r="34">
          <cell r="A34" t="str">
            <v>AF/0034/01</v>
          </cell>
          <cell r="B34" t="str">
            <v>Abengoa v. Mexico, ICSID Case No. ARB(AF)/09/2, Award, 18 April 2013.</v>
          </cell>
          <cell r="C34" t="str">
            <v>Abengoa v. Mexico, ICSID Case No. ARB(AF)/09/2, Award, 18 April 2013.</v>
          </cell>
          <cell r="D34" t="str">
            <v>ITA</v>
          </cell>
        </row>
        <row r="35">
          <cell r="A35" t="str">
            <v>IC/0270/02</v>
          </cell>
          <cell r="B35" t="str">
            <v>Abertis Infraestructuras, S.A. v. Argentine Republic, ICSID Case No. ARB/15/48, Procedural Order No. 2, 27 March 2017 [Spanish]</v>
          </cell>
          <cell r="C35" t="str">
            <v>Abertis Infraestructuras, S.A. v. Argentine Republic, ICSID Case No. ARB/15/48, Procedural Order No. 2, 27 March 2017 [Spanish]</v>
          </cell>
          <cell r="D35" t="str">
            <v>ITA</v>
          </cell>
        </row>
        <row r="36">
          <cell r="A36" t="str">
            <v>UN/0034/01</v>
          </cell>
          <cell r="B36" t="str">
            <v>AbitibiBowater Inc.v Canada; Notice of Intent to Submit a Claim to Arbitration and Tab A; 23-Apr-09; English</v>
          </cell>
          <cell r="D36" t="str">
            <v>ITA</v>
          </cell>
        </row>
        <row r="37">
          <cell r="A37" t="str">
            <v>NU/01218</v>
          </cell>
          <cell r="B37" t="str">
            <v>Aboilard (France v. Haiti), Award (1905)</v>
          </cell>
          <cell r="C37" t="str">
            <v>Aboilard (France v. Haiti), Award, 26 July 1905, XI Rep. of Intl. Arb.
Awards 71.</v>
          </cell>
          <cell r="D37" t="str">
            <v>Non-ITA</v>
          </cell>
        </row>
        <row r="38">
          <cell r="A38" t="str">
            <v>NU/00215</v>
          </cell>
          <cell r="B38" t="str">
            <v>Aboilard Case, (Haiti/France), 1925</v>
          </cell>
          <cell r="C38" t="str">
            <v>Aboilard Case(Haiti/France), x, (1925), P.C.I.J. (Ser. B.) No. 5</v>
          </cell>
          <cell r="D38" t="str">
            <v>Non-ITA</v>
          </cell>
        </row>
        <row r="39">
          <cell r="A39" t="str">
            <v>NU/00003</v>
          </cell>
          <cell r="B39" t="str">
            <v>Access to Information under Article 9 of the OSPAR Convention (Ireland/United Kingdom), Final Award, 2 July 2003</v>
          </cell>
          <cell r="C39" t="str">
            <v>Access to Information under Article 9 of the OSPAR Convention (Ireland/United Kingdom), Final Award, (2 July 2003), 42 ILM 1118 (2003).</v>
          </cell>
        </row>
        <row r="40">
          <cell r="A40" t="str">
            <v>NU/00718</v>
          </cell>
          <cell r="B40" t="str">
            <v>Access to, or Anchorage in, the Port of Danzig, of Polish War Vessels, Advisory Opinion, (1 December 1931), P.C.I.J. (Ser. A/B) No. 43.</v>
          </cell>
          <cell r="C40" t="str">
            <v>Access to, or Anchorage in, the Port of Danzig, of Polish War Vessels, Advisory Opinion, (1 December 1931), P.C.I.J. (Ser. A/B) No. 43.</v>
          </cell>
          <cell r="D40" t="str">
            <v>Non-ITA</v>
          </cell>
        </row>
        <row r="41">
          <cell r="A41" t="str">
            <v>IC/0183/04</v>
          </cell>
          <cell r="B41" t="str">
            <v>Accession Mezzanine Capital v. Hungary, ICSID ARB/12/3, Award, 17 April 2015</v>
          </cell>
          <cell r="C41" t="str">
            <v>Accession Mezzanine Capital v. Hungary, ICSID ARB/12/3, Award, 17 April 2015</v>
          </cell>
          <cell r="D41" t="str">
            <v>ITA</v>
          </cell>
        </row>
        <row r="42">
          <cell r="A42" t="str">
            <v>IC/0183/03</v>
          </cell>
          <cell r="B42" t="str">
            <v>Accession Mezzanine Capital v. Hungary, ICSID ARB/12/3, Decision on Respondent's Notice of Jurisdictional Objections and Request for Bifurcation, 8-Aug-13</v>
          </cell>
          <cell r="C42" t="str">
            <v>Accession Mezzanine Capital L.P. and Danubius Kereskedohaz Vagyonkezelo v. Hungary, ICSID Case No. ARB/12/3, Decision on Respondent's Notice of Jurisdictional Objections and Request for Bifurcation, 8 August 2013</v>
          </cell>
          <cell r="D42" t="str">
            <v>ITA</v>
          </cell>
        </row>
        <row r="43">
          <cell r="A43" t="str">
            <v>IC/0183/01</v>
          </cell>
          <cell r="B43" t="str">
            <v>Accession Mezzanine Capital v. Hungary, ICSID ARB/12/3, Decision on Respondent's Objection Under Arbitration Rule 41(5), 16 January 2013</v>
          </cell>
          <cell r="C43" t="str">
            <v>Accession Mezzanine Capital L.P. and Danubius Kereskedohaz Vagyonkezelo v. Hungary, ICSID Case No. ARB/12/3, Decision on Respondent's Objection Under Arbitration Rule 41(5), 16 January 2013</v>
          </cell>
          <cell r="D43" t="str">
            <v>ITA</v>
          </cell>
        </row>
        <row r="44">
          <cell r="A44" t="str">
            <v>NU/01126</v>
          </cell>
          <cell r="B44" t="str">
            <v>Accordance with International Law of the Unilateral Declaration of Independence in Respect of Kosovo, Advisory Opinion, 22 July 2010</v>
          </cell>
          <cell r="C44" t="str">
            <v>Accordance with International Law of the Unilateral Independence in Respect of Kosovo, Advisory Opinion, (22 July 2010), [2010] I.C.J Reports 403.</v>
          </cell>
          <cell r="D44" t="str">
            <v>Non-ITA</v>
          </cell>
        </row>
        <row r="45">
          <cell r="A45" t="str">
            <v>UN/0049/01</v>
          </cell>
          <cell r="B45" t="str">
            <v>Achmea B.V. (formerly Eureko B.V.) v. Slovak Republic I, PCA Case No. 2008-13, Award on Jurisdiction, Arbitrability and Suspension, 26 October 2010</v>
          </cell>
          <cell r="C45" t="str">
            <v>Achmea B.V. (formerly Eureko B.V.) v. Slovak Republic I, PCA Case No. 2008-13, Award on Jurisdiction, Arbitrability and Suspension, 26 October 2010</v>
          </cell>
          <cell r="D45" t="str">
            <v>ITA</v>
          </cell>
        </row>
        <row r="46">
          <cell r="A46" t="str">
            <v>UN/0049/10</v>
          </cell>
          <cell r="B46" t="str">
            <v>Achmea B.V. (formerly Eureko B.V.) v. Slovak Republic I, PCA Case No. 2008-13, Decision of the German Federal Supreme Court I, 31 October 2018 [German]</v>
          </cell>
          <cell r="C46" t="str">
            <v>Achmea B.V. (formerly Eureko B.V.) v. Slovak Republic I, PCA Case No. 2008-13, Decision of the German Federal Supreme Court I, 31 October 2018 [German].</v>
          </cell>
          <cell r="D46" t="str">
            <v>ITA</v>
          </cell>
        </row>
        <row r="47">
          <cell r="A47" t="str">
            <v>UN/0049/07</v>
          </cell>
          <cell r="B47" t="str">
            <v>Achmea B.V. (formerly Eureko B.V.) v. Slovak Republic I, PCA Case No. 2008-13, Decision of the German Federal Supreme Court, 3 March 2016 [English Translation]</v>
          </cell>
          <cell r="C47" t="str">
            <v>Achmea B.V. (formerly Eureko B.V.) v. Slovak Republic I, PCA Case No. 2008-13, Decision of the German Federal Supreme Court, 3 March 2016 [English Translation]</v>
          </cell>
          <cell r="D47" t="str">
            <v>ITA</v>
          </cell>
        </row>
        <row r="48">
          <cell r="A48" t="str">
            <v>UN/0049/02</v>
          </cell>
          <cell r="B48" t="str">
            <v>Achmea B.V. (formerly Eureko B.V.) v. Slovak Republic I, PCA Case No. 2008-13, Decision of the Higher Regional Court of Frankfurt, 10 May 2012.</v>
          </cell>
          <cell r="C48" t="str">
            <v>Achmea B.V. (formerly Eureko B.V.) v. Slovak Republic I, PCA Case No. 2008-13, Decision of the Higher Regional Court of Frankfurt, 10 May 2012.</v>
          </cell>
          <cell r="D48" t="str">
            <v>ITA</v>
          </cell>
        </row>
        <row r="49">
          <cell r="A49" t="str">
            <v>UN/0049/04</v>
          </cell>
          <cell r="B49" t="str">
            <v>Achmea B.V. (formerly Eureko B.V.) v. Slovak Republic I, PCA Case No. 2008-13, Final Award, 7 December 2012.</v>
          </cell>
          <cell r="C49" t="str">
            <v>Achmea B.V. (formerly Eureko B.V.) v. Slovak Republic I, PCA Case No. 2008-13, Final Award, 7 December 2012.</v>
          </cell>
          <cell r="D49" t="str">
            <v>ITA</v>
          </cell>
        </row>
        <row r="50">
          <cell r="A50" t="str">
            <v>UN/0049/09</v>
          </cell>
          <cell r="B50" t="str">
            <v>Achmea B.V. (formerly Eureko B.V.) v. Slovak Republic I, PCA Case No. 2008-13, Judgment of the Grand Chamber of the European Court of Justice (Case C-284/16), 6 March 2018</v>
          </cell>
          <cell r="C50" t="str">
            <v>Achmea B.V. (formerly Eureko B.V.) v. Slovak Republic I, PCA Case No. 2008-13, Judgment of the Grand Chamber of the European Court of Justice (Case C-284/16), 6 March 2018.</v>
          </cell>
          <cell r="D50" t="str">
            <v>ITA</v>
          </cell>
        </row>
        <row r="51">
          <cell r="A51" t="str">
            <v>UN/0049/08</v>
          </cell>
          <cell r="B51" t="str">
            <v>Achmea B.V. (formerly Eureko B.V.) v. Slovak Republic I, PCA Case No. 2008-13, Opinion of the European Court of Justice Advocate General Wathelet (Case C-284/16), 19 September 2017</v>
          </cell>
          <cell r="C51" t="str">
            <v>Achmea B.V. (formerly Eureko B.V.) v. Slovak Republic I, PCA Case No. 2008-13, Opinion of the European Court of Justice Advocate General Wathelet (Case C-284/16), 19 September 2017.</v>
          </cell>
          <cell r="D51" t="str">
            <v>ITA</v>
          </cell>
        </row>
        <row r="52">
          <cell r="A52" t="str">
            <v>UN/0091/01</v>
          </cell>
          <cell r="B52" t="str">
            <v>Achmea v. Slovak Republic II, PCA Case No. 2013-12, Award on Jurisdiction and Admissibility, 20 May 2014.</v>
          </cell>
          <cell r="C52" t="str">
            <v>Achmea v. Slovak Republic II, PCA Case No. 2013-12, Award on Jurisdiction and Admissibility, 20 May 2014.</v>
          </cell>
          <cell r="D52" t="str">
            <v>ITA</v>
          </cell>
        </row>
        <row r="53">
          <cell r="A53" t="str">
            <v>IC/0248/05</v>
          </cell>
          <cell r="B53" t="str">
            <v>ACP Axos Capital GmbH v. Republic of Kosovo, ICSID Case No. ARB/15/22, Award, 3 May 2018</v>
          </cell>
          <cell r="C53" t="str">
            <v>ACP Axos Capital GmbH v. Republic of Kosovo, ICSID Case No. ARB/15/22, Award, 3 May 2018.</v>
          </cell>
          <cell r="D53" t="str">
            <v>ITA</v>
          </cell>
        </row>
        <row r="54">
          <cell r="A54" t="str">
            <v>IC/0248/02</v>
          </cell>
          <cell r="B54" t="str">
            <v>ACP Axos Capital GmbH v. Republic of Kosovo, ICSID Case No. ARB/15/22, Procedural Order No. 2, 6 March 2017</v>
          </cell>
          <cell r="C54" t="str">
            <v>ACP Axos Capital GmbH v. Republic of Kosovo, ICSID Case No. ARB/15/22, Procedural Order No. 2, 6 March 2017</v>
          </cell>
          <cell r="D54" t="str">
            <v>ITA</v>
          </cell>
        </row>
        <row r="55">
          <cell r="A55" t="str">
            <v>IC/0248/03</v>
          </cell>
          <cell r="B55" t="str">
            <v>ACP Axos Capital GmbH v. Republic of Kosovo, ICSID Case No. ARB/15/22, Procedural Order No. 3, 5 July 2017</v>
          </cell>
          <cell r="C55" t="str">
            <v>ACP Axos Capital GmbH v. Republic of Kosovo, ICSID Case No. ARB/15/22, Procedural Order No. 3, 5 July 2017</v>
          </cell>
          <cell r="D55" t="str">
            <v>ITA</v>
          </cell>
        </row>
        <row r="56">
          <cell r="A56" t="str">
            <v>NU/00629</v>
          </cell>
          <cell r="B56" t="str">
            <v>Acquisition of Polish Nationality, Collection of Advisory Opinions, 15 September 1923</v>
          </cell>
          <cell r="C56" t="str">
            <v>Acquisition of Polish Nationality, Collection of Advisory Opinions, (15 September 1923), P.C.I.J. (Ser. B) No. 7.</v>
          </cell>
          <cell r="D56" t="str">
            <v>Non-ITA</v>
          </cell>
        </row>
        <row r="57">
          <cell r="A57" t="str">
            <v>NU/00366</v>
          </cell>
          <cell r="B57" t="str">
            <v>Adams v. Naylor (1946) [United Kingdom House of Lords]</v>
          </cell>
          <cell r="C57" t="str">
            <v>Adams v. Naylor [1946] 2 All E.R. 241 [United Kingdom House of Lords].</v>
          </cell>
          <cell r="D57" t="str">
            <v>Non-ITA</v>
          </cell>
        </row>
        <row r="58">
          <cell r="A58" t="str">
            <v>IC/0037/01</v>
          </cell>
          <cell r="B58" t="str">
            <v>ADC Affiliate Limited and ADC &amp; ADMC Management Limited v. Republic of Hungary; Award; 02-October-2006; English</v>
          </cell>
          <cell r="C58" t="str">
            <v>Pending [Revue Generale de Droit INternational Public ..]</v>
          </cell>
        </row>
        <row r="59">
          <cell r="A59" t="str">
            <v>IC/0475/02</v>
          </cell>
          <cell r="B59" t="str">
            <v>Addiko Bank AG and Addiko Bank d.d. v. Republic of Croatia, ICSID Case No. ARB/17/37, Decision on Respondent Jurisdictional Objection Related to the Alleged Incompatibility of the BIT with the EU Acquis, 12 June 2020</v>
          </cell>
          <cell r="C59" t="str">
            <v>Addiko Bank AG and Addiko Bank d.d. v. Republic of Croatia, ICSID Case No. ARB/17/37, Decision on Respondent Jurisdictional Objection Related to the Alleged Incompatibility of the BIT with the EU Acquis, 12 June 2020.</v>
          </cell>
          <cell r="D59" t="str">
            <v>ITA</v>
          </cell>
        </row>
        <row r="60">
          <cell r="A60" t="str">
            <v>IC/0245/01</v>
          </cell>
          <cell r="B60" t="str">
            <v>Adem Dogan v. Turkmenistan, ICSID Case No. ARB/09/9, Decision on Annulment, 15 January 2016</v>
          </cell>
          <cell r="C60" t="str">
            <v>Adem Dogan v. Turkmenistan, ICSID Case No. ARB/09/9, Decision on Annulment, 15 January 2016</v>
          </cell>
          <cell r="D60" t="str">
            <v>ITA</v>
          </cell>
        </row>
        <row r="61">
          <cell r="A61" t="str">
            <v>AF/0001/02</v>
          </cell>
          <cell r="B61" t="str">
            <v>ADF Group Inc. v. United States of America, Award, 09-Jan-2003</v>
          </cell>
          <cell r="C61" t="str">
            <v>ADF Group Inc. v. United States of America, ICSID Case No. ARB(AF)/00/1, Award, 09-Jan-2003</v>
          </cell>
        </row>
        <row r="62">
          <cell r="A62" t="str">
            <v>AF/0001/03</v>
          </cell>
          <cell r="B62" t="str">
            <v>ADF Group Inc. v. United States of America; Procedural Order No. 2; 11 July 2001; English</v>
          </cell>
          <cell r="C62" t="str">
            <v>ADF Group Inc. v. United States of America; Procedural Order No. 2; 11 July 2001; English</v>
          </cell>
          <cell r="D62" t="str">
            <v>ITA</v>
          </cell>
        </row>
        <row r="63">
          <cell r="A63" t="str">
            <v>AF/0001/01</v>
          </cell>
          <cell r="B63" t="str">
            <v>ADF Group Inc. v. United States of America; Procedural Order No. 3; 04-October-2001; English</v>
          </cell>
          <cell r="C63" t="str">
            <v>Pending [Revue Generale de Droit INternational Public ..]</v>
          </cell>
        </row>
        <row r="64">
          <cell r="A64" t="str">
            <v>NU/00602</v>
          </cell>
          <cell r="B64" t="str">
            <v>Administrative Decision No. II (United States/Germany), Decision of the Germany/USA Mixed Claims Commission, (1 November 1923)</v>
          </cell>
          <cell r="C64" t="str">
            <v>Administrative Decision No. II (United States/Germany), Decision of the Germany/USA Mixed Claims Commission, (1 November 1923), VII R.I.A.A. 23.</v>
          </cell>
          <cell r="D64" t="str">
            <v>Non-ITA</v>
          </cell>
        </row>
        <row r="65">
          <cell r="A65" t="str">
            <v>NU/00513</v>
          </cell>
          <cell r="B65" t="str">
            <v xml:space="preserve">Administrative Decision No. V (United States/Germany), Decision of the Germany/USA Mixed Claims Commission, (31 October 1924), VII R.I.A.A. 119. </v>
          </cell>
          <cell r="C65" t="str">
            <v>Administrative Decision No. V (United States/Germany), Decision of the Germany/United States Mixed Claims Commission, (31 October 1924), VII R.I.A.A. 119.</v>
          </cell>
          <cell r="D65" t="str">
            <v>Non-ITA</v>
          </cell>
        </row>
        <row r="66">
          <cell r="A66" t="str">
            <v>NU/00387</v>
          </cell>
          <cell r="B66" t="str">
            <v>Administrative Tribunal of the International Labour Organization - Judgment No. 1129</v>
          </cell>
          <cell r="C66" t="str">
            <v>Bourgi Case, Judgment of ILO Administrative Tribunal,  71st Session (1991), Judgment No. 1129, 3 July 1991.</v>
          </cell>
          <cell r="D66" t="str">
            <v>Non-ITA</v>
          </cell>
        </row>
        <row r="67">
          <cell r="A67" t="str">
            <v>NU/00389</v>
          </cell>
          <cell r="B67" t="str">
            <v>Administrative Tribunal of the International Labour Organization - Judgment No. 1392</v>
          </cell>
          <cell r="C67" t="str">
            <v>Raths Case, Judgment of ILO Administrative Tribunal, 78th Session (1995), Judgment No. 1392, 1 February 1995.</v>
          </cell>
          <cell r="D67" t="str">
            <v>Non-ITA</v>
          </cell>
        </row>
        <row r="68">
          <cell r="A68" t="str">
            <v>UN/0047/01</v>
          </cell>
          <cell r="B68" t="str">
            <v>Adria Beteiligungs GmbH v. Republic of Croatia, UNCITRAL, Award, 21 June 2010.</v>
          </cell>
          <cell r="C68" t="str">
            <v>Adria Beteiligungs GmbH v. Republic of Croatia, UNCITRAL, Award, 21 June 2010.</v>
          </cell>
          <cell r="D68" t="str">
            <v>ITA</v>
          </cell>
        </row>
        <row r="69">
          <cell r="A69" t="str">
            <v>NU/00341</v>
          </cell>
          <cell r="B69" t="str">
            <v>Aegean Sea Continental Shelf Case (Greece/Turkey), Decision on Jurisdiction, 19 December 1978</v>
          </cell>
          <cell r="C69" t="str">
            <v>Aegean Sea Continental Shelf Case (Greece/Turkey), Decision on Jurisdiction, (19 December 1978), [1978] I.C.J. Reports 3.</v>
          </cell>
          <cell r="D69" t="str">
            <v>Non-ITA</v>
          </cell>
        </row>
        <row r="70">
          <cell r="A70" t="str">
            <v>NU/00775</v>
          </cell>
          <cell r="B70" t="str">
            <v>Aegean Sea Continental Shelf Case (Greece/Turkey), Order on Interim Measures of Protection, (11 September 1976), [1976] I.C.J. Reports 3.</v>
          </cell>
          <cell r="C70" t="str">
            <v>Aegean Sea Continental Shelf Case (Greece/Turkey), Order concerning Request for the Indication of Interim Measures of Protection, (11 September 1976), [1976] I.C.J. Reports 3.</v>
          </cell>
          <cell r="D70" t="str">
            <v>Non-ITA</v>
          </cell>
        </row>
        <row r="71">
          <cell r="A71" t="str">
            <v>NU/00347</v>
          </cell>
          <cell r="B71" t="str">
            <v>Aegean Sea Continental Shelf Case (Greece/Turkey), Separate Opinion of President Jimenéz de Aréchaga, 11 September 1976</v>
          </cell>
          <cell r="C71" t="str">
            <v>Aegean Sea Continental Shelf Case (Greece/Turkey), Separate Opinion of President Jimenéz de Aréchaga, (11 September 1976), [1976] I.C.J. Reports 16.</v>
          </cell>
          <cell r="D71" t="str">
            <v>Non-ITA</v>
          </cell>
        </row>
        <row r="72">
          <cell r="A72" t="str">
            <v>IC/0265/01</v>
          </cell>
          <cell r="B72" t="str">
            <v>AES Corporation and Tau Power B.V. v. Republic of Kazakhstan, ICSID Case No. ARB/10/16, Award, 1 November 2013</v>
          </cell>
          <cell r="C72" t="str">
            <v>AES Corporation and Tau Power B.V. v. Republic of Kazakhstan, ICSID Case No. ARB/10/16, Award, 1 November 2013</v>
          </cell>
          <cell r="D72" t="str">
            <v>ITA</v>
          </cell>
        </row>
        <row r="73">
          <cell r="A73" t="str">
            <v>IC/0024/01</v>
          </cell>
          <cell r="B73" t="str">
            <v>AES Corporation v. Argentine Republic; Decision on Jurisdiction; 26-April-2005; English</v>
          </cell>
          <cell r="C73" t="str">
            <v>Pending [Revue Generale de Droit INternational Public ..]</v>
          </cell>
        </row>
        <row r="74">
          <cell r="A74" t="str">
            <v>IC/0135/01</v>
          </cell>
          <cell r="B74" t="str">
            <v>AES Summit Generation Limited and AES-Tisza Erömü Kft. v. Republic of Hungary, ICSID Case No. ARB/07/22, Award, 23 September 2010.</v>
          </cell>
          <cell r="C74" t="str">
            <v>AES Summit Generation Limited and AES-Tisza Erömü Kft. v. Republic of Hungary, ICSID Case No. ARB/07/22, Award, 23 September 2010.</v>
          </cell>
        </row>
        <row r="75">
          <cell r="A75" t="str">
            <v>IC/0135/03</v>
          </cell>
          <cell r="B75" t="str">
            <v>AES Summit Generation Limited and AES-Tisza Erömü Kft. v. Republic of Hungary, ICSID Case No. ARB/07/22, Decision of the ad hoc Committee on the Application for Annulment, 29 June 2012</v>
          </cell>
          <cell r="C75" t="str">
            <v>AES Summit Generation Limited and AES-Tisza Erömü Kft. v. Republic of Hungary, ICSID Case No. ARB/07/22, Decision of the ad hoc Committee on the Application for Annulment, 29 June 2012</v>
          </cell>
          <cell r="D75" t="str">
            <v>ITA</v>
          </cell>
        </row>
        <row r="76">
          <cell r="A76" t="str">
            <v>IC/0135/02</v>
          </cell>
          <cell r="B76" t="str">
            <v>AES Summit Generation Limited and AES-Tisza Erömü Kft. v. Republic of Hungary, ICSID Case No. ARB/07/22, Expert Opinion of Professor Piet Eeckhout, 30 October 2008.</v>
          </cell>
          <cell r="C76" t="str">
            <v>AES Summit Generation Limited and AES-Tisza Erömü Kft. v. Republic of Hungary, ICSID Case No. ARB/07/22, Expert Opinion of Professor Piet Eeckhout, 30 October 2008.</v>
          </cell>
          <cell r="D76" t="str">
            <v>ITA</v>
          </cell>
        </row>
        <row r="77">
          <cell r="A77" t="str">
            <v>IC/0007/01</v>
          </cell>
          <cell r="B77" t="str">
            <v>AES Summit Generation Limited v. Republic of Hungary; Settlement agreed by parties and proceedings discontinued at their request; 03-January-2002; English</v>
          </cell>
          <cell r="C77" t="str">
            <v>Pending [Revue Generale de Droit INternational Public ..]</v>
          </cell>
        </row>
        <row r="78">
          <cell r="A78" t="str">
            <v>NU/00702</v>
          </cell>
          <cell r="B78" t="str">
            <v>AES-Tisza Erőmű kft (AES-Tisza kft) v. Commission of the European Communities, Case No. T-468/08 R, Order of the President of the Court of First Instance, (23 December 2008), [2009] ECR II-346 [European Court of Justice].</v>
          </cell>
          <cell r="C78" t="str">
            <v>AES-Tisza Erőmű kft (AES-Tisza kft) v. Commission of the European Communities, Case No. T-468/08 R, Order of the President of the Court of First Instance, (23 December 2008), [2009] ECR II-346 [European Court of Justice].</v>
          </cell>
          <cell r="D78" t="str">
            <v>Non-ITA</v>
          </cell>
        </row>
        <row r="79">
          <cell r="A79" t="str">
            <v>IC/0570/03</v>
          </cell>
          <cell r="B79" t="str">
            <v>AFC Investment Solutions S.L. v. Republic of Colombia, ICSID Case No. ARB/20/16, Award (under ICSID Arbitration Rule 41(5)), 24 February 2022</v>
          </cell>
          <cell r="C79" t="str">
            <v>AFC Investment Solutions S.L. v. Republic of Colombia, ICSID Case No. ARB/20/16, Award (under ICSID Arbitration Rule 41(5)), 24 February 2022.</v>
          </cell>
          <cell r="D79" t="str">
            <v>ITA</v>
          </cell>
        </row>
        <row r="80">
          <cell r="A80" t="str">
            <v>NU/01208</v>
          </cell>
          <cell r="B80" t="str">
            <v>Affaire Campbell (Campbell Case) (United Kingdom v. Portugal), Award, 10 June 1931, II UN R.I.A.A. 1145</v>
          </cell>
          <cell r="C80" t="str">
            <v>Affaire Campbell (Campbell Case) (United Kingdom v. Portugal), Award, 10 June 1931, II UN R.I.A.A. 1145.</v>
          </cell>
          <cell r="D80" t="str">
            <v>ITA</v>
          </cell>
        </row>
        <row r="81">
          <cell r="A81" t="str">
            <v>NU/00971</v>
          </cell>
          <cell r="B81" t="str">
            <v>Affaire des chemins de fer Zeltweg-Wolfsberg et Unterdrauburg-Woellan (Autriche et Yougoslavie, Société des Chemins de fer Zeltweg-Wolfsberg et Unterdrauburg- Woellan), Award, 12 May 1934, III UN R.I.A.A. 1805.</v>
          </cell>
          <cell r="C81" t="str">
            <v>Affaire des chemins de fer Zeltweg-Wolfsberg et Unterdrauburg-Woellan (Autriche et Yougoslavie, Société des Chemins de fer Zeltweg-Wolfsberg et Unterdrauburg- Woellan), Award, 12 May 1934, III UN R.I.A.A. 1805.</v>
          </cell>
          <cell r="D81" t="str">
            <v>Non-ITA</v>
          </cell>
        </row>
        <row r="82">
          <cell r="A82" t="str">
            <v>NU/01143</v>
          </cell>
          <cell r="B82" t="str">
            <v>Affaire des Forêts du Rhodope Central (Question Préalable) (Greece v. Bulgaria), Award, 29 March 1933</v>
          </cell>
          <cell r="C82" t="str">
            <v>Affaire des Forêts du Rhodope Central (Question Préalable) (Greece v. Bulgaria), Award, (29 March 1933), III R.I.A.A. 1405.</v>
          </cell>
          <cell r="D82" t="str">
            <v>Non-ITA</v>
          </cell>
        </row>
        <row r="83">
          <cell r="A83" t="str">
            <v>NU/00377</v>
          </cell>
          <cell r="B83" t="str">
            <v>Affaire des frontières colombo-vénézuéliennes (Columbia/Venezuela), Award, (24 March 1922</v>
          </cell>
          <cell r="C83" t="str">
            <v>Affaire des frontières colombo-vénézuéliennes (Columbia/Venezuela), Award, (24 March 1922) I R.I.A.A. 223.</v>
          </cell>
          <cell r="D83" t="str">
            <v>Non-ITA</v>
          </cell>
        </row>
        <row r="84">
          <cell r="A84" t="str">
            <v>NU/00436</v>
          </cell>
          <cell r="B84" t="str">
            <v xml:space="preserve">Affaire relative à la concession des phares de l'Empire ottoman (The Lighthouses Arbitration) (France/ Greece), Award, 24/27 July 1956 </v>
          </cell>
          <cell r="C84" t="str">
            <v>Affaire relative à la concession des phares de l'Empire ottoman _x000D_
(The Lighthouses Arbitration) (France/ Greece), Award, (24/27 July 1956), XII R.I.A.A. 155.</v>
          </cell>
          <cell r="D84" t="str">
            <v>Non-ITA</v>
          </cell>
        </row>
        <row r="85">
          <cell r="A85" t="str">
            <v>IC/0069/02</v>
          </cell>
          <cell r="B85" t="str">
            <v>African Holding v. DRC, ICSID Case No. ARB/05/21, Decision on Jurisdiction and Admissibility, 29 July 2008 [French]</v>
          </cell>
          <cell r="C85" t="str">
            <v>African Holding v. DRC, ICSID Case No. ARB/05/21, Decision on Jurisdiction and Admissibility, 29 July 2008 [French]</v>
          </cell>
          <cell r="D85" t="str">
            <v>Non-ITA</v>
          </cell>
        </row>
        <row r="86">
          <cell r="A86" t="str">
            <v>IC/0069/01</v>
          </cell>
          <cell r="B86" t="str">
            <v>African Holding v. DRC, ICSID Case No. ARB/05/21, Dissenting Opinion of Otto L.O. Witt Wijnen, 14 July 2008 [French]</v>
          </cell>
          <cell r="C86" t="str">
            <v>African Holding v. DRC, ICSID Case No. ARB/05/21, Dissenting Opinion of Otto L.O. Witt Wijnen, 14 July 2008 [French]</v>
          </cell>
          <cell r="D86" t="str">
            <v>Non-ITA</v>
          </cell>
        </row>
        <row r="87">
          <cell r="A87" t="str">
            <v>IC/0454/01</v>
          </cell>
          <cell r="B87" t="str">
            <v>Agility Public Warehousing Company K.S.C. v. Republic of Iraq, ICSID Case No. ARB/17/7, Award, 22 February 2021</v>
          </cell>
          <cell r="C87" t="str">
            <v>Agility Public Warehousing Company K.S.C. v. Republic of Iraq, ICSID Case No. ARB/17/7, Award, 22 February 2021.</v>
          </cell>
          <cell r="D87" t="str">
            <v>ITA</v>
          </cell>
        </row>
        <row r="88">
          <cell r="A88" t="str">
            <v>IN/0007/01</v>
          </cell>
          <cell r="B88" t="str">
            <v>AGIP SPA v. The Government of the People’s Republic of Congo, Excerpts of Award, 30 November 1979</v>
          </cell>
          <cell r="C88" t="str">
            <v>AGIP SPA v. The Government of the People’s Republic of Congo, Excerpts of Award, (30 November 1979), ICSID Case No. ARB/77/1, 1 ICSID Reports 306 (1993), 21 I.L.M. 737 (1982).</v>
          </cell>
        </row>
        <row r="89">
          <cell r="A89" t="str">
            <v>NU/00005</v>
          </cell>
          <cell r="B89" t="str">
            <v>Agoudimos &amp; Cefallonian Sky Shipping Co. v. Greece, Decision on Merits.</v>
          </cell>
          <cell r="C89" t="str">
            <v>Agoudimos &amp; Cefallonian Sky Shipping Co. v. Greece, Decision on Merits, (2000), Application no. 38703/97 [ECHR].</v>
          </cell>
        </row>
        <row r="90">
          <cell r="A90" t="str">
            <v>IC/0438/01</v>
          </cell>
          <cell r="B90" t="str">
            <v>Agroinsumos Ibero-Americanos, S.L. and others v. Bolivarian Republic of Venezuela, ICSID Case No. ARB/16/23, Procedural Order No. 13, 13 January 2020 (not public)</v>
          </cell>
          <cell r="C90" t="str">
            <v>Agroinsumos Ibero-Americanos, S.L. and others v. Bolivarian Republic of Venezuela, ICSID Case No. ARB/16/23, Procedural Order No. 13, 13 January 2020 (not public).</v>
          </cell>
          <cell r="D90" t="str">
            <v>ITA</v>
          </cell>
        </row>
        <row r="91">
          <cell r="A91" t="str">
            <v>NU/00494</v>
          </cell>
          <cell r="B91" t="str">
            <v>Agrotexim Hellas SA and Others v Greece, Judgment on Merits, 24 October 1995, [European Court of Human Rights]</v>
          </cell>
          <cell r="C91" t="str">
            <v xml:space="preserve">Agrotexim Hellas S.A. and Others v. Greece, E.C.H.R. Application No. 14807/89,  Judgment on Merits, 24 October 1995, 72 DR 148, [European Court of Human Rights]
</v>
          </cell>
          <cell r="D91" t="str">
            <v>Non-ITA</v>
          </cell>
        </row>
        <row r="92">
          <cell r="A92" t="str">
            <v>IC/0152/01</v>
          </cell>
          <cell r="B92" t="str">
            <v>Aguas Cordobesas S.A., Suez, and Sociedad General de Aguas de Barcelona S.A. v. Argentine Republic; Order Taking Note of the Discontinuance of the Proceeding; 24 January 2007</v>
          </cell>
          <cell r="C92" t="str">
            <v>Aguas Cordobesas S.A., Suez, and Sociedad General de Aguas de Barcelona S.A. v. Argentine Republic, ICSID Case No. ARB/03/18, Order Taking Note of the Discontinuance of the Proceeding, 24 January 2007</v>
          </cell>
          <cell r="D92" t="str">
            <v>ITA</v>
          </cell>
        </row>
        <row r="93">
          <cell r="A93" t="str">
            <v>IC/0026/01</v>
          </cell>
          <cell r="B93" t="str">
            <v>Aguas del Tunari S.A. v. Republic of Bolivia; Decision on Respondent's Objections to Jurisdiction; 21-October-2005; English</v>
          </cell>
          <cell r="C93" t="str">
            <v>Pending [Revue Generale de Droit INternational Public ..]</v>
          </cell>
        </row>
        <row r="94">
          <cell r="A94" t="str">
            <v>IC/0026/02</v>
          </cell>
          <cell r="B94" t="str">
            <v>Aguas del Tunari S.A. v. Republic of Bolivia; Decision on Respondent's Objections to Jurisdiction; 21-October-2005; Spanish</v>
          </cell>
          <cell r="C94" t="str">
            <v>Pending [Revue Generale de Droit INternational Public ..]</v>
          </cell>
        </row>
        <row r="95">
          <cell r="A95" t="str">
            <v>IC/0026/03</v>
          </cell>
          <cell r="B95" t="str">
            <v>Aguas del Tunari S.A. v. Republic of Bolivia; Declaration of José Luis Alberro-Semerena; 21-October-2005; English</v>
          </cell>
        </row>
        <row r="96">
          <cell r="A96" t="str">
            <v>IC/0026/04</v>
          </cell>
          <cell r="B96" t="str">
            <v>Aguas del Tunari S.A. v. Republic of Bolivia; Letter from President of Tribunal Responding to Petition; 29-Jan-2003; English</v>
          </cell>
        </row>
        <row r="97">
          <cell r="A97" t="str">
            <v>NU/00666</v>
          </cell>
          <cell r="B97" t="str">
            <v>Ahmadou Sadio Diallo (Guinea/Democratic Republic of Congo), Judgment, 30 November 2010, I.C.J. General List No. 103.</v>
          </cell>
          <cell r="C97" t="str">
            <v>Ahmadou Sadio Diallo (Republic of Guinea/Democratic Republic of Congo), Judgment, 30 November 2010, I.C.J. General List No. 103.</v>
          </cell>
          <cell r="D97" t="str">
            <v>Non-ITA</v>
          </cell>
        </row>
        <row r="98">
          <cell r="A98" t="str">
            <v>NU/00492</v>
          </cell>
          <cell r="B98" t="str">
            <v>Ahmadou Sadio Diallo (Republic of Guinea v. Democratic Republic of Congo), Preliminary Objections Judgment, I.C.J., 24 May 2007</v>
          </cell>
          <cell r="C98" t="str">
            <v>Ahmadou Sadio Diallo (Republic of Guinea/Democratic Republic of Congo), Preliminary Objections Judgment, (24 May 2007), [2007] I.C.J. Reports 1, 46:4 I.L.M. 712 (2007).</v>
          </cell>
          <cell r="D98" t="str">
            <v>Non-ITA</v>
          </cell>
        </row>
        <row r="99">
          <cell r="A99" t="str">
            <v>NU/00811</v>
          </cell>
          <cell r="B99" t="str">
            <v>Ahmadou Sadio Diallo (Republic of Guinea/Democratic Republic of Congo), Compensation Judgment, (19 June 2012), [2012] I.C.J. Reports 324.</v>
          </cell>
          <cell r="C99" t="str">
            <v>Ahmadou Sadio Diallo (Republic of Guinea/Democratic Republic of Congo), Compensation Judgment, (19 June 2012), [2012] I.C.J. Reports 324.</v>
          </cell>
          <cell r="D99" t="str">
            <v>Non-ITA</v>
          </cell>
        </row>
        <row r="100">
          <cell r="A100" t="str">
            <v>NU/00810</v>
          </cell>
          <cell r="B100" t="str">
            <v>Ahmadou Sadio Diallo (Republic of Guinea/Democratic Republic of Congo), Declaration of Judge Greenwood, (19 June 2012), [2012] I.C.J. Reports 391.</v>
          </cell>
          <cell r="C100" t="str">
            <v>Ahmadou Sadio Diallo (Republic of Guinea/Democratic Republic of Congo), Declaration of Judge Greenwood, (19 June 2012), [2012] I.C.J. Reports 391.</v>
          </cell>
          <cell r="D100" t="str">
            <v>Non-ITA</v>
          </cell>
        </row>
        <row r="101">
          <cell r="A101" t="str">
            <v>IC/0022/01</v>
          </cell>
          <cell r="B101" t="str">
            <v>Ahmonseto, Inc. and others v. Arab Republic of Egypt; Award; 18-June-2007; English</v>
          </cell>
          <cell r="C101" t="str">
            <v>Pending [Revue Generale de Droit INternational Public ..]</v>
          </cell>
        </row>
        <row r="102">
          <cell r="A102" t="str">
            <v>IC/0014/01</v>
          </cell>
          <cell r="B102" t="str">
            <v>AIG Capital Partners, Inc. and CJSC Tema Real Estate Company v. Republic of Kazakhstan; Award; 07-October-2003; English</v>
          </cell>
          <cell r="C102" t="str">
            <v>Pending [Revue Generale de Droit INternational Public ..]</v>
          </cell>
        </row>
        <row r="103">
          <cell r="A103" t="str">
            <v>IC/0014/02</v>
          </cell>
          <cell r="B103" t="str">
            <v>AIG Capital Partners, Inc. and CJSC Tema Real Estate Company v. Republic of Kazakhstan; Judgment of the English High Court of Justice on Enforcement; 20-October-2005; English</v>
          </cell>
          <cell r="C103" t="str">
            <v>Pending [Revue Generale de Droit INternational Public ..]</v>
          </cell>
        </row>
        <row r="104">
          <cell r="A104" t="str">
            <v>AF/0059/02</v>
          </cell>
          <cell r="B104" t="str">
            <v>Air Canada v. Bolivarian Republic of Venezuela, ICSID Case No. ARB(AF)/17/1, Award, 13 September 2021</v>
          </cell>
          <cell r="C104" t="str">
            <v>Air Canada v. Bolivarian Republic of Venezuela, ICSID Case No. ARB(AF)/17/1, Award, 13 September 2021.</v>
          </cell>
          <cell r="D104" t="str">
            <v>ITA</v>
          </cell>
        </row>
        <row r="105">
          <cell r="A105" t="str">
            <v>AF/0059/01</v>
          </cell>
          <cell r="B105" t="str">
            <v>Air Canada v. Bolivarian Republic of Venezuela, ICSID Case No. ARB(AF)/17/1, Procedural Order No. 7, 28 May 2019</v>
          </cell>
          <cell r="C105" t="str">
            <v>Air Canada v. Bolivarian Republic of Venezuela, ICSID Case No. ARB(AF)/17/1, Procedural Order No. 7, 28 May 2019.</v>
          </cell>
          <cell r="D105" t="str">
            <v>ITA</v>
          </cell>
        </row>
        <row r="106">
          <cell r="A106" t="str">
            <v>NU/01038</v>
          </cell>
          <cell r="B106" t="str">
            <v>Air Transport Association of America and others v. Secretary of State for Energy and Climate Change, Case No C-366/10, Judgment of the Court (Grand Chamber), 21 December 2011 [European Court of Justice]</v>
          </cell>
          <cell r="C106" t="str">
            <v>Air Transport Association of America and others v. Secretary of State for Energy and Climate Change, Case No C-366/10, Judgment of the Court (Grand Chamber), 21 December 2011, [2011] ECLI:EU:C:2011:864 [European Court of Justice].</v>
          </cell>
          <cell r="D106" t="str">
            <v>Non-ITA</v>
          </cell>
        </row>
        <row r="107">
          <cell r="A107" t="str">
            <v>NU/01081</v>
          </cell>
          <cell r="B107" t="str">
            <v>Akdivar and others v. Turkey, Application No. 21893/93, Judgment (Merits and Just Satisfaction), (16 September 1996), 1996-IV ECHR [European Court of Human Rights]</v>
          </cell>
          <cell r="C107" t="str">
            <v>Akdivar and others v. Turkey, Application No. 21893/93, Judgment (Merits and Just Satisfaction), (16 September 1996), 1996-IV ECHR [European Court of Human Rights].</v>
          </cell>
          <cell r="D107" t="str">
            <v>Non-ITA</v>
          </cell>
        </row>
        <row r="108">
          <cell r="A108" t="str">
            <v>NU/01215</v>
          </cell>
          <cell r="B108" t="str">
            <v>Akkus v. Turkey, Application no. 19263/92, ECtHR 1997</v>
          </cell>
          <cell r="C108" t="str">
            <v>Akkus v. Turkey, Application no. 19263/92, ECtHR 1997.</v>
          </cell>
          <cell r="D108" t="str">
            <v>Non-ITA</v>
          </cell>
        </row>
        <row r="109">
          <cell r="A109" t="str">
            <v>NU/00668</v>
          </cell>
          <cell r="B109" t="str">
            <v>Aksoy v. Turkey, Application No. 21987/93, 18 December 1996 [European Court of Human Rights]</v>
          </cell>
          <cell r="C109" t="str">
            <v>Aksoy v. Turkey, Application No. 21987/93, Judgment (Merits and Just Satisfaction), (18 December 1996), [1996] VI ECHR [European Court of Human Rights].</v>
          </cell>
          <cell r="D109" t="str">
            <v>Non-ITA</v>
          </cell>
        </row>
        <row r="110">
          <cell r="A110" t="str">
            <v>IC/0486/01</v>
          </cell>
          <cell r="B110" t="str">
            <v>Aktau Petrol Ticaret A.Ş. v. Republic of Kazakhstan, ICSID Case No. ARB/15/8, Award, 13 November 2017 (not public)</v>
          </cell>
          <cell r="C110" t="str">
            <v>Aktau Petrol Ticaret A.Ş. v. Republic of Kazakhstan, ICSID Case No. ARB/15/8, Award, 13 November 2017 (not public).</v>
          </cell>
          <cell r="D110" t="str">
            <v>ITA</v>
          </cell>
        </row>
        <row r="111">
          <cell r="A111" t="str">
            <v>IC/0158/17</v>
          </cell>
          <cell r="B111" t="str">
            <v>Al Tamimi v. Oman, ICSID Case No. ARB/11/33, Award, 27 October 2015</v>
          </cell>
          <cell r="C111" t="str">
            <v>Al Tamimi v. Oman, ICSID Case No. ARB/11/33, Award, 27 October 2015</v>
          </cell>
          <cell r="D111" t="str">
            <v>ITA</v>
          </cell>
        </row>
        <row r="112">
          <cell r="A112" t="str">
            <v>IC/0158/01</v>
          </cell>
          <cell r="B112" t="str">
            <v>Al Tamimi v. Oman, ICSID Case No. ARB/11/33, Request for Arbitration, 5 December 2011</v>
          </cell>
          <cell r="C112" t="str">
            <v>Al Tamimi v. Oman, ICSID Case No. ARB/11/33, Request for Arbitration, 5 December 2011</v>
          </cell>
          <cell r="D112" t="str">
            <v>ITA</v>
          </cell>
        </row>
        <row r="113">
          <cell r="A113" t="str">
            <v>NU/00006</v>
          </cell>
          <cell r="B113" t="str">
            <v>Alabama Claims Arbitration (United States/United Kingdom), Decision and Award by virtue of the 8 May 1871 Washington Treaty</v>
          </cell>
          <cell r="C113" t="str">
            <v>Alabama Claims Arbitration (United States/United Kingdom), Decision and Award by virtue of the 8 May 1871 Washington Treaty between United States and United Kingdom, (14 September 1872) in John Bassett Moore, History and Digest of International Arbitrations to Which the United States Has Been Party, 6 vols. (Washington, D.C.: Government Printing Office, 1898) at 653.</v>
          </cell>
        </row>
        <row r="114">
          <cell r="A114" t="str">
            <v>NU/00007</v>
          </cell>
          <cell r="B114" t="str">
            <v>Al-Adsani v. United Kingdom, Decision on Merits</v>
          </cell>
          <cell r="C114" t="str">
            <v>Al-Adsani v. United Kingdom, Decision on Merits, (2001), Application No. 35763/97, (2002) 34 EHRR 11 [ECHR].</v>
          </cell>
        </row>
        <row r="115">
          <cell r="A115" t="str">
            <v>NU/00439</v>
          </cell>
          <cell r="B115" t="str">
            <v>Alan Craig v. Ministry of Energy of of Iran, Award, 2 September 1983</v>
          </cell>
          <cell r="C115" t="str">
            <v>Alan Craig v. Ministry of Energy of of Iran, Award, (2 September 1983), Award No. 71-346-3, 3 Iran-U.S. C.T.R. 280.</v>
          </cell>
          <cell r="D115" t="str">
            <v>Non-ITA</v>
          </cell>
        </row>
        <row r="116">
          <cell r="A116" t="str">
            <v>IC/0217/01</v>
          </cell>
          <cell r="B116" t="str">
            <v>Alapli Elektrik B.V. v. Republic of Turkey, ICSID Case No. ARB/08/13, Decision on Annulment, 10 July 2014</v>
          </cell>
          <cell r="C116" t="str">
            <v>Alapli Elektrik B.V. v. Republic of Turkey, ICSID Case No. ARB/08/13, Decision on Annulment, 10 July 2014.</v>
          </cell>
          <cell r="D116" t="str">
            <v>ITA</v>
          </cell>
        </row>
        <row r="117">
          <cell r="A117" t="str">
            <v>IC/0217/03</v>
          </cell>
          <cell r="B117" t="str">
            <v>Alapli Elektrik B.V. v. Republic of Turkey, ICSID Case No. ARB/08/13, Dissenting Opinion of Marc Lalonde, 16 July 2012</v>
          </cell>
          <cell r="C117" t="str">
            <v>Alapli Elektrik B.V. v. Republic of Turkey, ICSID Case No. ARB/08/13, Dissenting Opinion of Marc Lalonde, 16 July 2012</v>
          </cell>
          <cell r="D117" t="str">
            <v>ITA</v>
          </cell>
        </row>
        <row r="118">
          <cell r="A118" t="str">
            <v>IC/0217/02</v>
          </cell>
          <cell r="B118" t="str">
            <v>Alapli Elektrik B.V. v. Republic of Turkey, ICSID Case No. ARB/08/13, Excerpts of Award, 16 July 2012</v>
          </cell>
          <cell r="C118" t="str">
            <v>Alapli Elektrik B.V. v. Republic of Turkey, ICSID Case No. ARB/08/13, Excerpts of Award, 16 July 2012</v>
          </cell>
          <cell r="D118" t="str">
            <v>ITA</v>
          </cell>
        </row>
        <row r="119">
          <cell r="A119" t="str">
            <v>AF/0020/02</v>
          </cell>
          <cell r="B119" t="str">
            <v>Alasdair Ross Anderson and others v. Republic of Costa Rica, ICSID Case No. ARB(AF)/07/3, Decision on Provisional Measures, 5 November 2008</v>
          </cell>
          <cell r="C119" t="str">
            <v>Alasdair Ross Anderson and others v. Republic of Costa Rica, ICSID Case No. ARB(AF)/07/3, Decision on Provisional Measures, 5 November 2008</v>
          </cell>
          <cell r="D119" t="str">
            <v>ITA</v>
          </cell>
        </row>
        <row r="120">
          <cell r="A120" t="str">
            <v>AF/0020/01</v>
          </cell>
          <cell r="B120" t="str">
            <v>Alasdair Ross Anderson and others v. Republic of Costa Rica; Award; 19-May-10; English</v>
          </cell>
        </row>
        <row r="121">
          <cell r="A121" t="str">
            <v>UN/0181/04</v>
          </cell>
          <cell r="B121" t="str">
            <v>Albacora, S.A. v. Republic of Ecuador, PCA Case No. 2016-11, Award, 18 July 2019</v>
          </cell>
          <cell r="C121" t="str">
            <v>Albacora, S.A. v. Republic of Ecuador, PCA Case No. 2016-11, Award, 18 July 2019.</v>
          </cell>
          <cell r="D121" t="str">
            <v>ITA</v>
          </cell>
        </row>
        <row r="122">
          <cell r="A122" t="str">
            <v>IC/0386/01</v>
          </cell>
          <cell r="B122" t="str">
            <v>Albaniabeg Ambient Sh.p.k, M. Angelo Novelli and Costruzioni S.r.l. v. Republic of Albania, ICSID Case No. ARB/14/26, Decision on the Request for the Continuation of the Provisional Stay of Enforcement of the Award, 10 August 2021.</v>
          </cell>
          <cell r="C122" t="str">
            <v>Albaniabeg Ambient Sh.p.k, M. Angelo Novelli and Costruzioni S.r.l. v. Republic of Albania, ICSID Case No. ARB/14/26, Decision on the Request for the Continuation of the Provisional Stay of Enforcement of the Award, 10 August 2021</v>
          </cell>
          <cell r="D122" t="str">
            <v>ITA</v>
          </cell>
        </row>
        <row r="123">
          <cell r="A123" t="str">
            <v>UN/0187/59</v>
          </cell>
          <cell r="B123" t="str">
            <v>Alberto Carrizosa Gelzis, Enrique Carrizosa Gelzis and Felipe Carrizosa Gelzis v. Republic of Colombia, PCA Case No. 2018-56, Award, 7 May 2021</v>
          </cell>
          <cell r="C123" t="str">
            <v>Alberto Carrizosa Gelzis, Enrique Carrizosa Gelzis and Felipe Carrizosa Gelzis v. Republic of Colombia, PCA Case No. 2018-56, Award, 7 May 2021.</v>
          </cell>
          <cell r="D123" t="str">
            <v>ITA</v>
          </cell>
        </row>
        <row r="124">
          <cell r="A124" t="str">
            <v>UN/0187/34</v>
          </cell>
          <cell r="B124" t="str">
            <v>Alberto Carrizosa Gelzis, Enrique Carrizosa Gelzis and Felipe Carrizosa Gelzis v. Republic of Colombia, PCA Case No. 2018-56, Procedural Order No. 2  Presentation of Claimants Witnesses at the Hearing on Jurisdiction, 6 April 2020</v>
          </cell>
          <cell r="C124" t="str">
            <v>Alberto Carrizosa Gelzis, Enrique Carrizosa Gelzis and Felipe Carrizosa Gelzis v. Republic of Colombia, PCA Case No. 2018-56, Procedural Order No. 2  Presentation of Claimants Witnesses at the Hearing on Jurisdiction, 6 April 2020.</v>
          </cell>
          <cell r="D124" t="str">
            <v>ITA</v>
          </cell>
        </row>
        <row r="125">
          <cell r="A125" t="str">
            <v>IN/0003/01</v>
          </cell>
          <cell r="B125" t="str">
            <v>Alcoa Minerals of Jamaica Inc. v. Government of Jamaica, Decision on Jurisdiction and Competence, 6 July 1975</v>
          </cell>
          <cell r="C125" t="str">
            <v>Alcoa Minerals of Jamaica Inc. v. Government of Jamaica, Decision on Jurisdiction and Competence, (6 July 1975), ICSID Case No. ARB/74/2, IV Yearbook Commercial Arbitration 206 (1979), 17 Harvard International Law Journal 90 (1976).</v>
          </cell>
        </row>
        <row r="126">
          <cell r="A126" t="str">
            <v>UN/0135/02</v>
          </cell>
          <cell r="B126" t="str">
            <v>Alcor Holdings Ltd. v. Czech Republic, PCA Case No. 2018-45, Award, 2 March 2022 [Redacted]</v>
          </cell>
          <cell r="C126" t="str">
            <v>Alcor Holdings Ltd. v. Czech Republic, PCA Case No. 2018-45, Award, 2 March 2022 [Redacted].</v>
          </cell>
          <cell r="D126" t="str">
            <v>ITA</v>
          </cell>
        </row>
        <row r="127">
          <cell r="A127" t="str">
            <v>NU/01013</v>
          </cell>
          <cell r="B127" t="str">
            <v>Aleksei Petruhhin v. Latvijas Republikas Ģenerālprokuratūra, Case No. C-182/15, Judgment of the Court (Grand Chamber), 6 September 2016, [European Court of Justice]</v>
          </cell>
          <cell r="C127" t="str">
            <v>Aleksei Petruhhin v. Latvijas Republikas Ģenerālprokuratūra, Case No. C-182/15, Judgment of the Court (Grand Chamber), 6 September 2016, [2016] ECLI:EU:C:2016:630 [European Court of Justice].</v>
          </cell>
          <cell r="D127" t="str">
            <v>Non-ITA</v>
          </cell>
        </row>
        <row r="128">
          <cell r="A128" t="str">
            <v>IC/0223/03</v>
          </cell>
          <cell r="B128" t="str">
            <v>Alemanni v. Argentina, ICSID Case No. ARB/07/8, Concurring Opinion of Mr. J. Christopher Thomas QC, 17 November 2014</v>
          </cell>
          <cell r="C128" t="str">
            <v>Alemanni v. Argentina, ICSID Case No. ARB/07/8, Concurring Opinion of Mr. J. Christopher Thomas QC, 17 November 2014</v>
          </cell>
          <cell r="D128" t="str">
            <v>ITA</v>
          </cell>
        </row>
        <row r="129">
          <cell r="A129" t="str">
            <v>IC/0223/01</v>
          </cell>
          <cell r="B129" t="str">
            <v>Alemanni v. Argentina, ICSID Case No. ARB/07/8, Decision on Jurisdiction and Admissibility, 17 November 2014</v>
          </cell>
          <cell r="C129" t="str">
            <v>Alemanni v. Argentina, ICSID Case No. ARB/07/8, Decision on Jurisdiction and Admissibility, 17 November 2014</v>
          </cell>
          <cell r="D129" t="str">
            <v>ITA</v>
          </cell>
        </row>
        <row r="130">
          <cell r="A130" t="str">
            <v>IC/0223/05</v>
          </cell>
          <cell r="B130" t="str">
            <v>Alemanni v. Argentina, ICSID Case No. ARB/07/8, Order of the Tribunal Discontinuing the Proceedings, 14 December 2015</v>
          </cell>
          <cell r="C130" t="str">
            <v>Alemanni v. Argentina, ICSID Case No. ARB/07/8, Order of the Tribunal Discontinuing the Proceedings, 14 December 2015</v>
          </cell>
          <cell r="D130" t="str">
            <v>ITA</v>
          </cell>
        </row>
        <row r="131">
          <cell r="A131" t="str">
            <v>IC/0094/01</v>
          </cell>
          <cell r="B131" t="str">
            <v>Alex Genin and others v. Republic of Estonia, ICSID Case No. ARB/99/2, Award, 25 June 2001.</v>
          </cell>
          <cell r="C131" t="str">
            <v>Alex Genin, Eastern Credit Limited, Inc. and A.S. Baltoil v. Republic of Estonia, ICSID Case No. ARB/99/2, Award, 25 June 2001.</v>
          </cell>
        </row>
        <row r="132">
          <cell r="A132" t="str">
            <v>IC/0094/02</v>
          </cell>
          <cell r="B132" t="str">
            <v>Alex Genin and others v. Republic of Estonia; Decision on Request for Supplementary Decisions and Rectification; 04-April-2002; English</v>
          </cell>
          <cell r="C132" t="str">
            <v>Pending [Revue Generale de Droit INternational Public ..]</v>
          </cell>
        </row>
        <row r="133">
          <cell r="A133" t="str">
            <v>NU/01139</v>
          </cell>
          <cell r="B133" t="str">
            <v>Alexander Tellech (United States) v. Austria and Hungary, Award, 25 May 1928</v>
          </cell>
          <cell r="C133" t="str">
            <v>Alexander Tellech (United States) v. Austria and Hungary, Award, (25 May 1928), VI R.I.A.A. 248.</v>
          </cell>
          <cell r="D133" t="str">
            <v>Non-ITA</v>
          </cell>
        </row>
        <row r="134">
          <cell r="A134" t="str">
            <v>NU/00411</v>
          </cell>
          <cell r="B134" t="str">
            <v>Ali Shipping Corporation v Shipyard Trogir [1998] 1 Lloyd’s Rep 643 [Court of Appeal of England and Wales]</v>
          </cell>
          <cell r="C134" t="str">
            <v>Ali Shipping Corporation v Shipyard Trogir [1998] 1 Lloyd’s Rep 643 [Court of Appeal of England and Wales].</v>
          </cell>
          <cell r="D134" t="str">
            <v>Non-ITA</v>
          </cell>
        </row>
        <row r="135">
          <cell r="A135" t="str">
            <v>UN/0192/03</v>
          </cell>
          <cell r="B135" t="str">
            <v>Alicia Grace and others v. United Mexican States, ICSID Case No. UNCT/18/4, Procedural Order No. 2 on Amicus Curiae and Non-Disputing Party Participation, 5 April 2019</v>
          </cell>
          <cell r="C135" t="str">
            <v>Alicia Grace and others v. United Mexican States, ICSID Case No. UNCT/18/4, Procedural Order No. 2 on Amicus Curiae and Non-Disputing Party Participation, 5 April 2019.</v>
          </cell>
          <cell r="D135" t="str">
            <v>ITA</v>
          </cell>
        </row>
        <row r="136">
          <cell r="A136" t="str">
            <v>UN/0192/08</v>
          </cell>
          <cell r="B136" t="str">
            <v>Alicia Grace and others v. United Mexican States, ICSID Case No. UNCT/18/4, Procedural Order No. 4 Decision on the Application for Leave to Intervene, 24 June 2019</v>
          </cell>
          <cell r="C136" t="str">
            <v>Alicia Grace and others v. United Mexican States, ICSID Case No. UNCT/18/4, Procedural Order No. 4 Decision on the Application for Leave to Intervene, 24 June 2019.</v>
          </cell>
          <cell r="D136" t="str">
            <v>ITA</v>
          </cell>
        </row>
        <row r="137">
          <cell r="A137" t="str">
            <v>UN/0192/12</v>
          </cell>
          <cell r="B137" t="str">
            <v>Alicia Grace and others v. United Mexican States, ICSID Case No. UNCT/18/4, Procedural Order No. 6 Decision on the Claimants Application for Interim Measures, 19 December 2019</v>
          </cell>
          <cell r="C137" t="str">
            <v>Alicia Grace and others v. United Mexican States, ICSID Case No. UNCT/18/4, Procedural Order No. 6 Decision on the Claimants Application for Interim Measures, 19 December 2019.</v>
          </cell>
          <cell r="D137" t="str">
            <v>ITA</v>
          </cell>
        </row>
        <row r="138">
          <cell r="A138" t="str">
            <v>NU/00201</v>
          </cell>
          <cell r="B138" t="str">
            <v>Allard v. Sweden, Judgment, 24 June 2003</v>
          </cell>
          <cell r="C138" t="str">
            <v>Allard v. Sweden, Judgment, (24 June 2003), Application No. 35179/97, ECHR 2003-VII.</v>
          </cell>
        </row>
        <row r="139">
          <cell r="A139" t="str">
            <v>NU/00912</v>
          </cell>
          <cell r="B139" t="str">
            <v xml:space="preserve">Alleged Violations of Sovereign Rights and Maritime Spaces in the Caribbean Sea (Nicaragua v. Colombia), Judgment (Prelimnary Objections), 17 March 2016_x000D_
</v>
          </cell>
          <cell r="C139" t="str">
            <v>Alleged Violations of Sovereign Rights and Maritime Spaces in the Caribbean Sea (Nicaragua v. Colombia), Judgment (Prelimnary Objections), 17 March 2016</v>
          </cell>
          <cell r="D139" t="str">
            <v>Non-ITA</v>
          </cell>
        </row>
        <row r="140">
          <cell r="A140" t="str">
            <v>NU/01220</v>
          </cell>
          <cell r="B140" t="str">
            <v>Alleged violations of the 1955 Treaty of Amity, Economic Relations, and Consular Rights (Iran v. United States), Order on Interim Measures (2018)</v>
          </cell>
          <cell r="C140" t="str">
            <v>Alleged violations of the 1955 Treaty of Amity, Economic Relations, and Consular Rights (Iran v. United States), Order on Interim Measures, 3 October 2018, 2018 ICJ Rep 623.</v>
          </cell>
          <cell r="D140" t="str">
            <v>Non-ITA</v>
          </cell>
        </row>
        <row r="141">
          <cell r="A141" t="str">
            <v>NU/01020</v>
          </cell>
          <cell r="B141" t="str">
            <v>Allianz SpA and Generali Assicurazioni Generali SpA v. West Tankers Inc, Case No. C-185/07, Judgment of the Court (Grand Chamber), 10 February 2009 [European Court of Justice]</v>
          </cell>
          <cell r="C141" t="str">
            <v>Allianz SpA and Generali Assicurazioni Generali SpA v. West Tankers Inc, Case No. C-185/07, Judgment of the Court (Grand Chamber), 10 February 2009, [2009] ECLI:EU:C:2009:69 [European Court of Justice].</v>
          </cell>
          <cell r="D141" t="str">
            <v>Non-ITA</v>
          </cell>
        </row>
        <row r="142">
          <cell r="A142" t="str">
            <v>UN/0124/01</v>
          </cell>
          <cell r="B142" t="str">
            <v>Almas v. Poland, PCA Case No. 2015-13, Award, 27 June 2016</v>
          </cell>
          <cell r="C142" t="str">
            <v>Almas v. Poland, PCA Case No. 2015-13, Award, 27 June 2016.</v>
          </cell>
          <cell r="D142" t="str">
            <v>ITA</v>
          </cell>
        </row>
        <row r="143">
          <cell r="A143" t="str">
            <v>IC/0484/01</v>
          </cell>
          <cell r="B143" t="str">
            <v>Almasryia for Operating &amp; Maintaining Touristic Construction Co. L.L.C. v. State of Kuwait, ICSID Case No. ARB/18/2, Award, 1 November 2019</v>
          </cell>
          <cell r="C143" t="str">
            <v>Almasryia for Operating &amp; Maintaining Touristic Construction Co. L.L.C. v. State of Kuwait, ICSID Case No. ARB/18/2, Award, 1 November 2019</v>
          </cell>
          <cell r="D143" t="str">
            <v>ITA</v>
          </cell>
        </row>
        <row r="144">
          <cell r="A144" t="str">
            <v>IC/0484/02</v>
          </cell>
          <cell r="B144" t="str">
            <v>Almasryia for Operating &amp; Maintaining Touristic Construction Co. L.L.C. v. State of Kuwait, ICSID Case No. ARB/18/2, Dissenting Opinion of Pascal Dévaud, 1 November 2019</v>
          </cell>
          <cell r="C144" t="str">
            <v>Almasryia for Operating &amp; Maintaining Touristic Construction Co. L.L.C. v. State of Kuwait, ICSID Case No. ARB/18/2, Dissenting Opinion of Pascal Dévaud, 1 November 2019.</v>
          </cell>
          <cell r="D144" t="str">
            <v>ITA</v>
          </cell>
        </row>
        <row r="145">
          <cell r="A145" t="str">
            <v>IC/0119/02</v>
          </cell>
          <cell r="B145" t="str">
            <v>Alpha Projektholding GmbH v. Ukraine, ICSID Case No. ARB/07/16, Award, 8 November 2010</v>
          </cell>
          <cell r="C145" t="str">
            <v>Alpha Projektholding GmbH v. Ukraine, ICSID Case No. ARB/07/16, Award, 8 November 2010</v>
          </cell>
          <cell r="D145" t="str">
            <v>ITA</v>
          </cell>
        </row>
        <row r="146">
          <cell r="A146" t="str">
            <v>IC/0119/01</v>
          </cell>
          <cell r="B146" t="str">
            <v>Alpha Projektholding GmbH v. Ukraine; Decision on Respondent's Proposal to Disqualify Arbitrator Dr. Yoram Turbowicz; 19-Mar-10; English</v>
          </cell>
        </row>
        <row r="147">
          <cell r="A147" t="str">
            <v>UN/0055/01</v>
          </cell>
          <cell r="B147" t="str">
            <v>Alps Finance and Trade AG v. Slovak Republic, UNCITRAL, Award (Redacted), 5 March 2011</v>
          </cell>
          <cell r="C147" t="str">
            <v>Alps Finance and Trade AG v. Slovak Republic, UNCITRAL, Award (Redacted), 5 March 2011</v>
          </cell>
          <cell r="D147" t="str">
            <v>ITA</v>
          </cell>
        </row>
        <row r="148">
          <cell r="A148" t="str">
            <v>NU/01129</v>
          </cell>
          <cell r="B148" t="str">
            <v>Altmark Trans GmbH et al. v. Nahverkehrsgesellschaft Altmark GmbH, Case No. C-280/00, Judgment of the Court, 24 July 2003 [European Court of Justice]</v>
          </cell>
          <cell r="C148" t="str">
            <v>Altmerk Trans GmbH et al. v. Nahverkehrsgesellschaft Altmark GmbH, Case No. C-280/00, Judgment of the Court, 24 July 2003, [2003] ECLI:EU:C:2003:415 [European Court of Justice].</v>
          </cell>
          <cell r="D148" t="str">
            <v>Non-ITA</v>
          </cell>
        </row>
        <row r="149">
          <cell r="A149" t="str">
            <v>NU/00807</v>
          </cell>
          <cell r="B149" t="str">
            <v>Alucoal Holdings Ltd. v. JSC Novokuznetsk Aluminium Plant ("NKAZ"), SCC Case No. 022/2001, Award, (15 June 2004)_x000D_, unplublished</v>
          </cell>
          <cell r="C149" t="str">
            <v>Alucoal Holdings Ltd. v. JSC Novokuznetsk Aluminium Plant ("NKAZ"), SCC Case No. 022/2001, Award, (15 June 2004)_x000D_, unplublished</v>
          </cell>
          <cell r="D149" t="str">
            <v>Non-ITA</v>
          </cell>
        </row>
        <row r="150">
          <cell r="A150" t="str">
            <v>IC/0252/02</v>
          </cell>
          <cell r="B150" t="str">
            <v>Álvarez y Marín Corporación S.A. and others v. Republic of Panama, ICSID Case No. ARB/15/14, Award, 12 October 2018 [Spanish]</v>
          </cell>
          <cell r="C150" t="str">
            <v>Álvarez y Marín Corporación S.A. and others v. Republic of Panama, ICSID Case No. ARB/15/14, Award, 12 October 2018 [Spanish].</v>
          </cell>
          <cell r="D150" t="str">
            <v>ITA</v>
          </cell>
        </row>
        <row r="151">
          <cell r="A151" t="str">
            <v>IC/0252/01</v>
          </cell>
          <cell r="B151" t="str">
            <v>Álvarez y Marín Corporación S.A. and others v. Republic of Panama, ICSID Case No. ARB/15/14, Decision on Rule 41(5) Objection, 4 April 2016 [Spanish]</v>
          </cell>
          <cell r="C151" t="str">
            <v>Álvarez y Marín Corporación S.A. and others v. Republic of Panama, ICSID Case No. ARB/15/14, Decision on Rule 41(5) Objection, 4 April 2016 [Spanish].</v>
          </cell>
          <cell r="D151" t="str">
            <v>ITA</v>
          </cell>
        </row>
        <row r="152">
          <cell r="A152" t="str">
            <v>IC/0252/03</v>
          </cell>
          <cell r="B152" t="str">
            <v>Álvarez y Marín Corporación S.A. and others v. Republic of Panama, ICSID Case No. ARB/15/14, Dissenting Opinion of Horacio A. Grigera Naón, 12 October 2018 [Spanish]</v>
          </cell>
          <cell r="C152" t="str">
            <v>Álvarez y Marín Corporación S.A. and others v. Republic of Panama, ICSID Case No. ARB/15/14, Dissenting Opinion of Horacio A. Grigera Naón, 12 October 2018 [Spanish].</v>
          </cell>
          <cell r="D152" t="str">
            <v>ITA</v>
          </cell>
        </row>
        <row r="153">
          <cell r="A153" t="str">
            <v>NU/00355</v>
          </cell>
          <cell r="B153" t="str">
            <v>Ambatielos Case (Greece/United Kingdom), Joint Dissenting Opinion by Sir Arnold McNair, President, and Judges Basdevant, Klaestad and Read, (19 May 1953), [1953] I.C.J. Reports 25.</v>
          </cell>
          <cell r="C153" t="str">
            <v>Ambatielos Case (Greece/United Kingdom), Joint Dissenting Opinion by Sir Arnold McNair, President, and Judges Basdevant, Klaestad and Read, (19 May 1953), [1953] I.C.J. Reports 25.</v>
          </cell>
          <cell r="D153" t="str">
            <v>Non-ITA</v>
          </cell>
        </row>
        <row r="154">
          <cell r="A154" t="str">
            <v>NU/00587</v>
          </cell>
          <cell r="B154" t="str">
            <v>Ambatielos Case (Greece/United Kingdom), Judgment on Preliminary Objection, (1 July 1952), [1952] I.C.J. Reports 28.</v>
          </cell>
          <cell r="C154" t="str">
            <v>Ambatielos Case (Greece/United Kingdom), Judgment on Preliminary Objection, (1 July 1952), [1952] I.C.J. Reports 28.</v>
          </cell>
          <cell r="D154" t="str">
            <v>Non-ITA</v>
          </cell>
        </row>
        <row r="155">
          <cell r="A155" t="str">
            <v>NU/00008</v>
          </cell>
          <cell r="B155" t="str">
            <v>Ambatielos Case (Greece/United Kingdom), Judgment, (19 May 1953), [1953] I.C.J. Reports 10.</v>
          </cell>
          <cell r="C155" t="str">
            <v>Ambatielos Case (Greece/United Kingdom), Judgment, (19 May 1953), [1953] I.C.J. Reports 10.</v>
          </cell>
          <cell r="D155" t="str">
            <v>Non-ITA</v>
          </cell>
        </row>
        <row r="156">
          <cell r="A156" t="str">
            <v>NU/00242</v>
          </cell>
          <cell r="B156" t="str">
            <v>Ambatielos Claim (Greece/United Kingdom), Award, (6 March 1956), XII R.I.A.A. 83</v>
          </cell>
          <cell r="C156" t="str">
            <v>Ambatielos Claim (Greece/United Kingdom), Award, (6 March 1956), XII R.I.A.A. 83.</v>
          </cell>
          <cell r="D156" t="str">
            <v>Non-ITA</v>
          </cell>
        </row>
        <row r="157">
          <cell r="A157" t="str">
            <v>IC/0182/01</v>
          </cell>
          <cell r="B157" t="str">
            <v>Ambiente Ufficio S.P.A. and others v. Argentine Republic, ICSID Case No. ARB/08/9, Decision on Jurisdiction and Admissibility, 8 February 2013</v>
          </cell>
          <cell r="C157" t="str">
            <v>Ambiente Ufficio S.P.A. and others v. Argentine Republic, ICSID Case No. ARB/08/9, Decision on Jurisdiction and Admissibility, 8 February 2013.</v>
          </cell>
          <cell r="D157" t="str">
            <v>ITA</v>
          </cell>
        </row>
        <row r="158">
          <cell r="A158" t="str">
            <v>IC/0182/03</v>
          </cell>
          <cell r="B158" t="str">
            <v>Ambiente Ufficio S.P.A. and others v. Argentine Republic, ICSID Case No. ARB/08/9, Dissenting Opinion of Santiago Torres Bernardez, 2 May 2013</v>
          </cell>
          <cell r="C158" t="str">
            <v>Ambiente Ufficio S.P.A. and others v. Argentine Republic, ICSID Case No. ARB/08/9, Dissenting Opinion of Santiago Torres Bernardez, 2 May 2013.</v>
          </cell>
          <cell r="D158" t="str">
            <v>ITA</v>
          </cell>
        </row>
        <row r="159">
          <cell r="A159" t="str">
            <v>IN/0010/04</v>
          </cell>
          <cell r="B159" t="str">
            <v>Amco Asia Corporation and others v. Republic of  Indonesia, ICSID Case No. ARB/81/1, Award, 20 November 1984</v>
          </cell>
          <cell r="C159" t="str">
            <v>Amco Asia Corporation and others v. Republic of  Indonesia, Award, (20 November 1984), ICSID Case No. ARB/81/1, 1 ICSID Reports 413 (1993), 89 I.L.R. 402 (1992).</v>
          </cell>
          <cell r="D159" t="str">
            <v>Non-ITA</v>
          </cell>
        </row>
        <row r="160">
          <cell r="A160" t="str">
            <v>IN/0010/01</v>
          </cell>
          <cell r="B160" t="str">
            <v>Amco Asia Corporation and others v. Republic of Indonesia,  ICSID Case No. ARB/81/1, Decision on Jurisdiction, 25 September 1983</v>
          </cell>
          <cell r="C160" t="str">
            <v>Amco Asia Corporation and others v. Republic of Indonesia,Decision on Jurisdiction, (25 September 1983), ICSID Case No. ARB/81/1, 1 ICSID Reports 389 (1993), 89 I.L.R. 379 (1992), 23 ILM 351 (1984).</v>
          </cell>
          <cell r="D160" t="str">
            <v>Non-ITA</v>
          </cell>
        </row>
        <row r="161">
          <cell r="A161" t="str">
            <v>IN/0010/10</v>
          </cell>
          <cell r="B161" t="str">
            <v>Amco Asia Corporation and others v. Republic of Indonesia, ICSID Case ARB/81/1, Award in Resubmitted Proceeding, 5 June 1990</v>
          </cell>
          <cell r="C161" t="str">
            <v>Amco Asia Corporation and others v. Republic of Indonesia, Award in Resubmitted Proceeding (5 June 1990), ICSID Case ARB/81/1, 1 ICSID Reports 569 (1993), 89 I.L.R. 580 (1992)</v>
          </cell>
          <cell r="D161" t="str">
            <v>Non-ITA</v>
          </cell>
        </row>
        <row r="162">
          <cell r="A162" t="str">
            <v>IN/0010/17</v>
          </cell>
          <cell r="B162" t="str">
            <v>Amco Asia Corporation and others v. Republic of Indonesia, ICSID Case ARB/81/1, Decision on Application for Stay of Enforcement of the Award under Article 52(5), 7 September 1985</v>
          </cell>
          <cell r="C162" t="str">
            <v>Amco Asia Corporation and others v. Republic of Indonesia, Decision on Application for Stay of Enforcement of the Award under Article 52(5), (7 September 1985), unpublished.</v>
          </cell>
          <cell r="D162" t="str">
            <v>Non-ITA</v>
          </cell>
        </row>
        <row r="163">
          <cell r="A163" t="str">
            <v>IN/0010/06</v>
          </cell>
          <cell r="B163" t="str">
            <v>Amco Asia Corporation and others v. Republic of Indonesia, ICSID Case No. ARB/81/1, Ad hoc Committee Decision on the Application for Annulment, 16 May 1986</v>
          </cell>
          <cell r="C163" t="str">
            <v xml:space="preserve">Amco Asia Corporation and others v. Republic of Indonesia, Ad hoc Committee Decision on the Application for Annulment, (16 May 1986), ICSID Case No. ARB/81/1,  25 ILM 1439 (1986), 1 ICSID Reports 509 (1993). </v>
          </cell>
          <cell r="D163" t="str">
            <v>Non-ITA</v>
          </cell>
        </row>
        <row r="164">
          <cell r="A164" t="str">
            <v>IN/0010/15</v>
          </cell>
          <cell r="B164" t="str">
            <v>Amco Asia Corporation and others v. Republic of Indonesia, ICSID Case No. ARB/81/1, Decision on Annulment, 17 December 1992</v>
          </cell>
          <cell r="C164" t="str">
            <v>Amco Asia Corporation and others v. Republic of Indonesia, ICSID Case No. ARB/81/1, Decision on Annulment, (17 December 1992), 9 ICSID Rep. 3 (2006).</v>
          </cell>
          <cell r="D164" t="str">
            <v>Non-ITA</v>
          </cell>
        </row>
        <row r="165">
          <cell r="A165" t="str">
            <v>IN/0010/08</v>
          </cell>
          <cell r="B165" t="str">
            <v>Amco Asia Corporation and others v. Republic of Indonesia, ICSID Case No. ARB/81/1, Decision on Jurisdiction, 10 May 1988</v>
          </cell>
          <cell r="C165" t="str">
            <v>Amco Asia Corporation and others v. Republic of Indonesia, ICSID Case No. ARB/81/1, Decision on Jurisdiction, (10 May 1988), 3 ICSID Review —Foreign Investment Law Journal (ICSID Rev.—FILJ) 166 (1988).</v>
          </cell>
          <cell r="D165" t="str">
            <v>Non-ITA</v>
          </cell>
        </row>
        <row r="166">
          <cell r="A166" t="str">
            <v>IN/0010/16</v>
          </cell>
          <cell r="B166" t="str">
            <v>Amco Asia Corporation and others v. Republic of Indonesia, ICSID Case No. ARB/81/1, Decision on proposal to disqualify an arbitrator, 24 June 1982</v>
          </cell>
          <cell r="C166" t="str">
            <v>Amco Asia Corporation and others v. Republic of Indonesia, ICSID Case No. ARB/81/1, Decision on proposal to disqualify an arbitrator, (24 June 1982), unpublished.</v>
          </cell>
          <cell r="D166" t="str">
            <v>Non-ITA</v>
          </cell>
        </row>
        <row r="167">
          <cell r="A167" t="str">
            <v>IN/0010/03</v>
          </cell>
          <cell r="B167" t="str">
            <v>Amco Asia Corporation and others v. Republic of Indonesia, ICSID Case No. ARB/81/1, Decision on Request for Provisional Measures, 9 December 1983</v>
          </cell>
          <cell r="C167" t="str">
            <v>Amco Asia Corporation and others v. Republic of Indonesia, ICSID Case No. ARB/81/1, Decision on Request for Provisional Measures, (9 December 1983), 1 ICSID Rep. 410 (1993).</v>
          </cell>
          <cell r="D167" t="str">
            <v>Non-ITA</v>
          </cell>
        </row>
        <row r="168">
          <cell r="A168" t="str">
            <v>IN/0010/12</v>
          </cell>
          <cell r="B168" t="str">
            <v>Amco Asia Corporation and others v. Republic of Indonesia, ICSID Case No. ARB/81/1, Decision on Supplemental Decisions and Rectification of the Award, 17 October 1990</v>
          </cell>
          <cell r="C168" t="str">
            <v>Amco Asia Corporation and others v. Republic of Indonesia, ICSID Case No. ARB/81/1, Decision on Supplemental Decisions and Rectification of the Award, (17 October 1990), 1 ICSID Rep. 569 (1993).</v>
          </cell>
          <cell r="D168" t="str">
            <v>Non-ITA</v>
          </cell>
        </row>
        <row r="169">
          <cell r="A169" t="str">
            <v>IN/0010/14</v>
          </cell>
          <cell r="B169" t="str">
            <v>Amco Asia Corporation and others v. Republic of Indonesia, ICSID Case No. ARB/81/1, Interim Order No. 1 Concerning the Stay of Enforcement of the Award, 2 March 1991</v>
          </cell>
          <cell r="C169" t="str">
            <v>Amco Asia Corporation and others v. Republic of Indonesia, ICSID Case No. ARB/81/1, Interim Order No. 1 Concerning the Stay of Enforcement of the Award, (2 March 1991), 9 ICSID Rep. 59 (2006).</v>
          </cell>
          <cell r="D169" t="str">
            <v>Non-ITA</v>
          </cell>
        </row>
        <row r="170">
          <cell r="A170" t="str">
            <v>IC/0552/13</v>
          </cell>
          <cell r="B170" t="str">
            <v>Amec Foster Wheeler USA Corporation, Process Consultants, Inc. and Joint Venture Foster Wheeler USA Corporation and Process Consultants, Inc. v. Republic of Colombia, Tribunal Decision on Claimants’ Request for Emergency Temporary Relief, 25 October 2021 [Redacted]</v>
          </cell>
          <cell r="C170" t="str">
            <v>Amec Foster Wheeler USA Corporation, Process Consultants, Inc. and Joint Venture Foster Wheeler USA Corporation and Process Consultants, Inc. v. Republic of Colombia, Tribunal Decision on Claimants’ Request for Emergency Temporary Relief, 25 October 2021 [Redacted].</v>
          </cell>
          <cell r="D170" t="str">
            <v>ITA</v>
          </cell>
        </row>
        <row r="171">
          <cell r="A171" t="str">
            <v>NU/01144</v>
          </cell>
          <cell r="B171" t="str">
            <v>Amelia de Brissot, Ralph Rawdon, Joseph Stackpole and Narcisa de Hammer v. Venezuela (the Steamer Apure Case), Opinions of the Commissioners of 5 December 1885</v>
          </cell>
          <cell r="C171" t="str">
            <v>Amelia de Brissot, Ralph Rawdon, Joseph Stackpole and Narcisa de Hammer (United States) v. Venezuela (the Steamer Apure Case), Opinions of the Commissioners of 5 December 1885, XXIX R.I.A.A. 240.</v>
          </cell>
          <cell r="D171" t="str">
            <v>Non-ITA</v>
          </cell>
        </row>
        <row r="172">
          <cell r="A172" t="str">
            <v>AF/0057/01</v>
          </cell>
          <cell r="B172" t="str">
            <v>América Móvil S.A.B. de C.V. v. Republic of Colombia, ICSID Case No. ARB(AF)/16/5, Award, 7 May 2021 [Spanish]</v>
          </cell>
          <cell r="C172" t="str">
            <v>América Móvil S.A.B. de C.V. v. Republic of Colombia, ICSID Case No. ARB(AF)/16/5, Award, 7 May 2021 [Spanish].</v>
          </cell>
          <cell r="D172" t="str">
            <v>ITA</v>
          </cell>
        </row>
        <row r="173">
          <cell r="A173" t="str">
            <v>AF/0057/02</v>
          </cell>
          <cell r="B173" t="str">
            <v>América Móvil S.A.B. de C.V. v. Republic of Colombia, ICSID Case No. ARB(AF)/16/5, Dissenting Opinion of José A. Martínez de Hoz, 7 May 2021 [Spanish]</v>
          </cell>
          <cell r="C173" t="str">
            <v>América Móvil S.A.B. de C.V. v. Republic of Colombia, ICSID Case No. ARB(AF)/16/5, Dissenting Opinion of José A. Martínez de Hoz, 7 May 2021 [Spanish].</v>
          </cell>
          <cell r="D173" t="str">
            <v>ITA</v>
          </cell>
        </row>
        <row r="174">
          <cell r="A174" t="str">
            <v>NU/00361</v>
          </cell>
          <cell r="B174" t="str">
            <v>American Bell International, Inc. v. The Government of the Islamic Republic of Iran, Interlocutory Award No. ITL 41-48-3, (11 June 1984), 6  Iran.U.S.C.T.R. 74.</v>
          </cell>
          <cell r="C174" t="str">
            <v>American Bell International, Inc. v. The Government of the Islamic Republic of Iran, Interlocutory Award No. ITL 41-48-3, (11 June 1984), 6  Iran.U.S.C.T.R. 74.</v>
          </cell>
          <cell r="D174" t="str">
            <v>Non-ITA</v>
          </cell>
        </row>
        <row r="175">
          <cell r="A175" t="str">
            <v>NU/00638</v>
          </cell>
          <cell r="B175" t="str">
            <v>American Bottle Company (United States) v. Mexico, Award</v>
          </cell>
          <cell r="C175" t="str">
            <v>American Bottle Company (United States) v. Mexico, Award, (2 April 1929), IV R.I.A.A. 435.</v>
          </cell>
          <cell r="D175" t="str">
            <v>Non-ITA</v>
          </cell>
        </row>
        <row r="176">
          <cell r="A176" t="str">
            <v>NU/00011</v>
          </cell>
          <cell r="B176" t="str">
            <v>American International Group, Inc. v. The Islamic Republic of Iran, Award, 19 December 1983</v>
          </cell>
          <cell r="C176" t="str">
            <v>American International Group, Inc. v. The Islamic Republic of Iran, Award, (19 December 1983), Award No. 93-2-3, 4 Iran.U.S.C.T.R. 96 (1983), 78:2 AJIL 454 (1984).</v>
          </cell>
        </row>
        <row r="177">
          <cell r="A177" t="str">
            <v>IC/0082/04</v>
          </cell>
          <cell r="B177" t="str">
            <v>American Manufacturing &amp; Trading, Inc. v. Democratic Republic of the Congo, ICSID Case No. ARB/93/1, Order Taking Note of the Discontinuance pursuant to Arbitration Rule 44 , 26 July 2000 (not public)</v>
          </cell>
          <cell r="C177" t="str">
            <v>American Manufacturing &amp; Trading, Inc. v. Democratic Republic of the Congo, ICSID Case No. ARB/93/1, Order Taking Note of the Discontinuance pursuant to Arbitration Rule 44 , 26 July 2000 (not public).</v>
          </cell>
          <cell r="D177" t="str">
            <v>ITA</v>
          </cell>
        </row>
        <row r="178">
          <cell r="A178" t="str">
            <v>IC/0082/02</v>
          </cell>
          <cell r="B178" t="str">
            <v>American Manufacturing &amp; Trading, Inc. v. Democratic Republic of the Congo; Award; 21-February-1997; English</v>
          </cell>
          <cell r="C178" t="str">
            <v>Pending [Revue Generale de Droit INternational Public ..]</v>
          </cell>
        </row>
        <row r="179">
          <cell r="A179" t="str">
            <v>IC/0082/03</v>
          </cell>
          <cell r="B179" t="str">
            <v>American Manufacturing &amp; Trading, Inc. v. Democratic Republic of the Congo; Declaration by Mr. Kéba Mbaya, Arbitrator; 21-February-1997; English</v>
          </cell>
          <cell r="C179" t="str">
            <v>Pending [Revue Generale de Droit INternational Public ..]</v>
          </cell>
        </row>
        <row r="180">
          <cell r="A180" t="str">
            <v>IC/0082/01</v>
          </cell>
          <cell r="B180" t="str">
            <v>American Manufacturing &amp; Trading, Inc. v. Democratic Republic of the Congo; Statement of Individual Opinion; 21-February-1997; English</v>
          </cell>
          <cell r="C180" t="str">
            <v>Pending [Revue Generale de Droit INternational Public ..]</v>
          </cell>
        </row>
        <row r="181">
          <cell r="A181" t="str">
            <v>NU/00776</v>
          </cell>
          <cell r="B181" t="str">
            <v>American Security and Trust Company v. Hungary, Judgment, 26 (1958-II) International Law Reports 322 (1963).</v>
          </cell>
          <cell r="C181" t="str">
            <v>American Security and Trust Company v. Hungary, Judgment, 26 (1958-II) International Law Reports 322 (1963).</v>
          </cell>
          <cell r="D181" t="str">
            <v>Non-ITA</v>
          </cell>
        </row>
        <row r="182">
          <cell r="A182" t="str">
            <v>NU/00012</v>
          </cell>
          <cell r="B182" t="str">
            <v>Amoco International Finance Corporation v. Government of Islamic Republic of Iran, Award, (17 July 1987), Award No. 310-56-3, 15 Iran.U.S.C.T.R. 189.</v>
          </cell>
          <cell r="C182" t="str">
            <v>Amoco International Finance Corporation v. Government of Islamic Republic of Iran, Award, (17 July 1987), Award No. 310-56-3, 15 Iran.U.S.C.T.R. 189.</v>
          </cell>
          <cell r="D182" t="str">
            <v>Non-ITA</v>
          </cell>
        </row>
        <row r="183">
          <cell r="A183" t="str">
            <v>NU/00830</v>
          </cell>
          <cell r="B183" t="str">
            <v>Amoco International Finance Corporation v. Government of Islamic Republic of Iran, Concurring Opinion of Judge Brower, (17 July 1987), 15 Iran-U.S. C.T.R. 289.</v>
          </cell>
          <cell r="C183" t="str">
            <v>Amoco International Finance Corporation v. Government of Islamic Republic of Iran, Concurring Opinion of Judge Brower, (17 July 1987), 15 Iran-U.S. C.T.R. 289.</v>
          </cell>
          <cell r="D183" t="str">
            <v>Non-ITA</v>
          </cell>
        </row>
        <row r="184">
          <cell r="A184" t="str">
            <v>IC/0255/01</v>
          </cell>
          <cell r="B184" t="str">
            <v>Ampal-American Israel v. Egypt, ICSID Case No. ARB/12/11, Decision on Jurisdiction, 1 February 2016</v>
          </cell>
          <cell r="C184" t="str">
            <v>Ampal-American Israel v. Egypt, ICSID Case No. ARB/12/11, Decision on Jurisdiction, 1 February 2016</v>
          </cell>
          <cell r="D184" t="str">
            <v>ITA</v>
          </cell>
        </row>
        <row r="185">
          <cell r="A185" t="str">
            <v>IC/0255/02</v>
          </cell>
          <cell r="B185" t="str">
            <v>Ampal-American Israel v. Egypt, ICSID Case No. ARB/12/11, Decision on Liability and Heads of Loss, 21 February 2017</v>
          </cell>
          <cell r="C185" t="str">
            <v>Ampal-American Israel v. Egypt, ICSID Case No. ARB/12/11, Decision on Liability and Heads of Loss, 21 February 2017</v>
          </cell>
          <cell r="D185" t="str">
            <v>ITA</v>
          </cell>
        </row>
        <row r="186">
          <cell r="A186" t="str">
            <v>NU/00639</v>
          </cell>
          <cell r="B186" t="str">
            <v>Anaconda-Iran Inc. v. The Islamic Republic of Iran, Interlocutory Award, 10 December 1986</v>
          </cell>
          <cell r="C186" t="str">
            <v>Anaconda-Iran Inc. v. The Islamic Republic of Iran, Award No. ITL 65-167-3, (10 December 1986), 13 Iran-U.S.C.T.R. 199</v>
          </cell>
          <cell r="D186" t="str">
            <v>Non-ITA</v>
          </cell>
        </row>
        <row r="187">
          <cell r="A187" t="str">
            <v>SC/0015/112</v>
          </cell>
          <cell r="B187" t="str">
            <v>Anatolie Stati and others v. Republic of Kazakhstan, SCC Case No. V116/2010, Decision of Supreme Court of Sweden, 18 November 2021 [English Translation]</v>
          </cell>
          <cell r="C187" t="str">
            <v>Anatolie Stati and others v. Republic of Kazakhstan, SCC Case No. V116/2010, Decision of Supreme Court of Sweden, 18 November 2021 [English Translation].</v>
          </cell>
          <cell r="D187" t="str">
            <v>ITA</v>
          </cell>
        </row>
        <row r="188">
          <cell r="A188" t="str">
            <v>SC/0015/112</v>
          </cell>
          <cell r="B188" t="str">
            <v>Anatolie Stati and others v. Republic of Kazakhstan, SCC Case No. V116/2010, Judgment of the Hague Court of Appeal, 14 June 2022 [English Translation]</v>
          </cell>
          <cell r="C188" t="str">
            <v>Anatolie Stati and others v. Republic of Kazakhstan, SCC Case No. V116/2010, Judgment of the Hague Court of Appeal, 14 June 2022 [English Translation].</v>
          </cell>
          <cell r="D188" t="str">
            <v>ITA</v>
          </cell>
        </row>
        <row r="189">
          <cell r="A189" t="str">
            <v>SC/0015/105</v>
          </cell>
          <cell r="B189" t="str">
            <v>Anatolie Stati and others v. Republic of Kazakhstan, SCC Case No. V116/2010, Judgment of Brussels Court of Appeal re Enforcement of the Award, 16 November 2021 [French]</v>
          </cell>
          <cell r="C189" t="str">
            <v>Anatolie Stati and others v. Republic of Kazakhstan, SCC Case No. V116/2010, Judgment of Brussels Court of Appeal re Enforcement of the Award, 16 November 2021 [French].</v>
          </cell>
          <cell r="D189" t="str">
            <v>ITA</v>
          </cell>
        </row>
        <row r="190">
          <cell r="A190" t="str">
            <v>SC/0015/107</v>
          </cell>
          <cell r="B190" t="str">
            <v>Anatolie Stati and others v. Republic of Kazakhstan, SCC Case No. V116/2010, Judgment of Brussels Court of Appeal re Enforcement of the Award, 16 November 2021 [Unofficial English]</v>
          </cell>
          <cell r="C190" t="str">
            <v>Anatolie Stati and others v. Republic of Kazakhstan, SCC Case No. V116/2010, Judgment of Brussels Court of Appeal re Enforcement of the Award, 16 November 2021 [Unofficial English].</v>
          </cell>
          <cell r="D190" t="str">
            <v>ITA</v>
          </cell>
        </row>
        <row r="191">
          <cell r="A191" t="str">
            <v>SC/0015/27</v>
          </cell>
          <cell r="B191" t="str">
            <v>Anatolie Stati and others v. Republic of Kazakhstan, SCC Case No. V116/2010, Order of the US District Court for the District of Columbia re Respondent Motion to Stay Execution of Judgment Pending Appeal, 13 November 2018</v>
          </cell>
          <cell r="C191" t="str">
            <v>Anatolie Stati and others v. Republic of Kazakhstan, SCC Case No. V116/2010, Order of the US District Court for the District of Columbia re Respondent Motion to Stay Execution of Judgment Pending Appeal, 13 November 2018.</v>
          </cell>
          <cell r="D191" t="str">
            <v>ITA</v>
          </cell>
        </row>
        <row r="192">
          <cell r="A192" t="str">
            <v>SC/0015/107</v>
          </cell>
          <cell r="B192" t="str">
            <v>Anatolie Stati and others v. Republic of Kazakhstan, SCC Case No. V116/2010, Ordinance of Italian Supreme Court of Cassation, 19 November 2021</v>
          </cell>
          <cell r="C192" t="str">
            <v>Anatolie Stati and others v. Republic of Kazakhstan, SCC Case No. V116/2010, Ordinance of Italian Supreme Court of Cassation, 19 November 2021.</v>
          </cell>
          <cell r="D192" t="str">
            <v>ITA</v>
          </cell>
        </row>
        <row r="193">
          <cell r="A193" t="str">
            <v>SC/0015/18</v>
          </cell>
          <cell r="B193" t="str">
            <v>Anatolie Stati, et. al. v. Kazakhstan, SCC Case No. V116/2010, 
Memorandum Opinion of the US District Court for the District of Columbia, 23 March 2018</v>
          </cell>
          <cell r="C193" t="str">
            <v>Anatolie Stati, et. al. v. Kazakhstan, SCC Case No. V116/2010, 
Memorandum Opinion of US District Court for the District of Columbia, 23 March 2018</v>
          </cell>
          <cell r="D193" t="str">
            <v>ITA</v>
          </cell>
        </row>
        <row r="194">
          <cell r="A194" t="str">
            <v>SC/0015/01</v>
          </cell>
          <cell r="B194" t="str">
            <v>Anatolie Stati, et. al. v. Kazakhstan, SCC Case No. V116/2010, Award, 19 December 2013</v>
          </cell>
          <cell r="C194" t="str">
            <v>Anatolie Stati, Gabriel Stati, Ascom Group S.A. and Terra Raf Trans Traiding Ltd v. Republic of Kazakhstan, SCC Case No. V116/2010, Award, 19 December 2013</v>
          </cell>
          <cell r="D194" t="str">
            <v>ITA</v>
          </cell>
        </row>
        <row r="195">
          <cell r="A195" t="str">
            <v>SC/0015/72</v>
          </cell>
          <cell r="B195" t="str">
            <v>Anatolie Stati, et. al. v. Kazakhstan, SCC Case No. V116/2010, Decision of Stockholm District Court, 24 january 2018</v>
          </cell>
          <cell r="C195" t="str">
            <v>Anatolie Stati, et. al. v. Kazakhstan, SCC Case No. V116/2010, Decision of Stockholm District Court, 24 january 2018.</v>
          </cell>
          <cell r="D195" t="str">
            <v>ITA</v>
          </cell>
        </row>
        <row r="196">
          <cell r="A196" t="str">
            <v>SC/0015/95</v>
          </cell>
          <cell r="B196" t="str">
            <v>Anatolie Stati, et. al. v. Kazakhstan, SCC Case No. V116/2010, Decision of Supreme Court of the Netherlands, 18 December 2020</v>
          </cell>
          <cell r="C196" t="str">
            <v>Anatolie Stati, et. al. v. Kazakhstan, SCC Case No. V116/2010, Decision of Supreme Court of the Netherlands, 18 December 2020.</v>
          </cell>
          <cell r="D196" t="str">
            <v>ITA</v>
          </cell>
        </row>
        <row r="197">
          <cell r="A197" t="str">
            <v>SC/0015/89</v>
          </cell>
          <cell r="B197" t="str">
            <v>Anatolie Stati, et. al. v. Kazakhstan, SCC Case No. V116/2010, Decision of Svea Court of Appeal (Svea Hovrätt) II, 17 June 2020 [English Unofficial]</v>
          </cell>
          <cell r="C197" t="str">
            <v>Anatolie Stati, et. al. v. Kazakhstan, SCC Case No. V116/2010, Decision of Svea Court of Appeal (Svea Hovrätt) II, 17 June 2020 [English Unofficial].</v>
          </cell>
          <cell r="D197" t="str">
            <v>ITA</v>
          </cell>
        </row>
        <row r="198">
          <cell r="A198" t="str">
            <v>SC/0015/80</v>
          </cell>
          <cell r="B198" t="str">
            <v>Anatolie Stati, et. al. v. Kazakhstan, SCC Case No. V116/2010, Decision of Svea Court of Appeal (Svea Hovrätt), 9 March 2020</v>
          </cell>
          <cell r="C198" t="str">
            <v>Anatolie Stati, et. al. v. Kazakhstan, SCC Case No. V116/2010, Decision of Svea Court of Appeal (Svea Hovrätt), 9 March 2020.</v>
          </cell>
          <cell r="D198" t="str">
            <v>ITA</v>
          </cell>
        </row>
        <row r="199">
          <cell r="A199" t="str">
            <v>SC/0015/03</v>
          </cell>
          <cell r="B199" t="str">
            <v>Anatolie Stati, et. al. v. Kazakhstan, SCC Case No. V116/2010, Decision of the English High Court of Justice on Enforcement, 1 September 2015</v>
          </cell>
          <cell r="C199" t="str">
            <v>Anatolie Stati, et. al. v. Kazakhstan, SCC Case No. V116/2010, Decision of the English High Court of Justice on Enforcement, 1 September 2015.</v>
          </cell>
          <cell r="D199" t="str">
            <v>ITA</v>
          </cell>
        </row>
        <row r="200">
          <cell r="A200" t="str">
            <v>SC/0015/67</v>
          </cell>
          <cell r="B200" t="str">
            <v>Anatolie Stati, et. al. v. Kazakhstan, SCC Case No. V116/2010, Decision of the Nacka District Court (Nacka tingsrätt), 5 July 2019</v>
          </cell>
          <cell r="C200" t="str">
            <v>Anatolie Stati, et. al. v. Kazakhstan, SCC Case No. V116/2010, Decision of the Nacka District Court (Nacka tingsrätt), 5 July 2019</v>
          </cell>
          <cell r="D200" t="str">
            <v>ITA</v>
          </cell>
        </row>
        <row r="201">
          <cell r="A201" t="str">
            <v>SC/0015/73</v>
          </cell>
          <cell r="B201" t="str">
            <v>Anatolie Stati, et. al. v. Kazakhstan, SCC Case No. V116/2010, Dissenting Opinion of Judge Axel Taliercio, 24 january 2018</v>
          </cell>
          <cell r="C201" t="str">
            <v>Anatolie Stati, et. al. v. Kazakhstan, SCC Case No. V116/2010, Dissenting Opinion of Judge Axel Taliercio, 24 january 2018.</v>
          </cell>
          <cell r="D201" t="str">
            <v>ITA</v>
          </cell>
        </row>
        <row r="202">
          <cell r="A202" t="str">
            <v>SC/0015/08</v>
          </cell>
          <cell r="B202" t="str">
            <v>Anatolie Stati, et. al. v. Kazakhstan, SCC Case No. V116/2010, Dissenting Opinion of Judge Magnus Ulriksson, 9 December 2016</v>
          </cell>
          <cell r="C202" t="str">
            <v>Anatolie Stati, et. al. v. Kazakhstan, SCC Case No. V116/2010, Dissenting Opinion of Judge Magnus Ulriksson, 9 December 2016</v>
          </cell>
          <cell r="D202" t="str">
            <v>ITA</v>
          </cell>
        </row>
        <row r="203">
          <cell r="A203" t="str">
            <v>SC/0015/70</v>
          </cell>
          <cell r="B203" t="str">
            <v>Anatolie Stati, et. al. v. Kazakhstan, SCC Case No. V116/2010, Judgment of Brussels Court of First Instance, 20 December 2019</v>
          </cell>
          <cell r="C203" t="str">
            <v>Anatolie Stati, et. al. v. Kazakhstan, SCC Case No. V116/2010, Judgment of Brussels Court of First Instance, 20 December 2019.</v>
          </cell>
          <cell r="D203" t="str">
            <v>ITA</v>
          </cell>
        </row>
        <row r="204">
          <cell r="A204" t="str">
            <v>SC/0015/99</v>
          </cell>
          <cell r="B204" t="str">
            <v>Anatolie Stati, et. al. v. Kazakhstan, SCC Case No. V116/2010, Judgment of Luxembourg  Supreme Court, 11 February 2021 [French]</v>
          </cell>
          <cell r="C204" t="str">
            <v>Anatolie Stati, et. al. v. Kazakhstan, SCC Case No. V116/2010, Judgment of Luxembourg  Supreme Court, 11 February 2021 [French]</v>
          </cell>
          <cell r="D204" t="str">
            <v>ITA</v>
          </cell>
        </row>
        <row r="205">
          <cell r="A205" t="str">
            <v>SC/0015/69</v>
          </cell>
          <cell r="B205" t="str">
            <v>Anatolie Stati, et. al. v. Kazakhstan, SCC Case No. V116/2010, Judgment of Luxembourg Court of Appeal, 19 December 2019</v>
          </cell>
          <cell r="C205" t="str">
            <v>Anatolie Stati, et. al. v. Kazakhstan, SCC Case No. V116/2010, Judgment of Luxembourg Court of Appeal, 19 December 2019.</v>
          </cell>
          <cell r="D205" t="str">
            <v>ITA</v>
          </cell>
        </row>
        <row r="206">
          <cell r="A206" t="str">
            <v>SC/0015/100</v>
          </cell>
          <cell r="B206" t="str">
            <v>Anatolie Stati, et. al. v. Kazakhstan, SCC Case No. V116/2010, Judgment of Luxembourg District Court, 8 January 2021</v>
          </cell>
          <cell r="C206" t="str">
            <v>Anatolie Stati, et. al. v. Kazakhstan, SCC Case No. V116/2010, Judgment of Luxembourg District Court, 8 January 2021</v>
          </cell>
          <cell r="D206" t="str">
            <v>ITA</v>
          </cell>
        </row>
        <row r="207">
          <cell r="A207" t="str">
            <v>SC/0015/10</v>
          </cell>
          <cell r="B207" t="str">
            <v>Anatolie Stati, et. al. v. Kazakhstan, SCC Case No. V116/2010, Judgment of the English High Court of Justice on Enforcement, 6 June 2017</v>
          </cell>
          <cell r="C207" t="str">
            <v>Anatolie Stati, et. al. v. Kazakhstan, SCC Case No. V116/2010, Judgment of the English High Court of Justice on Enforcement, 6 June 2017</v>
          </cell>
          <cell r="D207" t="str">
            <v>ITA</v>
          </cell>
        </row>
        <row r="208">
          <cell r="A208" t="str">
            <v>SC/0015/58</v>
          </cell>
          <cell r="B208" t="str">
            <v>Anatolie Stati, et. al. v. Kazakhstan, SCC Case No. V116/2010, Judgment of the Italian Court of Appeal, 1 March 2019</v>
          </cell>
          <cell r="C208" t="str">
            <v>Anatolie Stati, et. al. v. Kazakhstan, SCC Case No. V116/2010, Judgment of the Italian Court of Appeal, 1 March 2019.</v>
          </cell>
          <cell r="D208" t="str">
            <v>ITA</v>
          </cell>
        </row>
        <row r="209">
          <cell r="A209" t="str">
            <v>SC/0015/07</v>
          </cell>
          <cell r="B209" t="str">
            <v>Anatolie Stati, et. al. v. Kazakhstan, SCC Case No. V116/2010, Judgment of the Svea Court of Appeal, 9 December 2016</v>
          </cell>
          <cell r="C209" t="str">
            <v>Anatolie Stati, et. al. v. Kazakhstan, SCC Case No. V116/2010, Judgment of the Svea Court of Appeal (Svea Hovrätt), 9 December 2016</v>
          </cell>
          <cell r="D209" t="str">
            <v>ITA</v>
          </cell>
        </row>
        <row r="210">
          <cell r="A210" t="str">
            <v>SC/0015/62</v>
          </cell>
          <cell r="B210" t="str">
            <v>Anatolie Stati, et. al. v. Kazakhstan, SCC Case No. V116/2010, Judgment of the US Court of Appeals for the District of Columbia Circuit I, 19 April 2019</v>
          </cell>
          <cell r="C210" t="str">
            <v>Anatolie Stati, et. al. v. Kazakhstan, SCC Case No. V116/2010, Judgment of the US Court of Appeals for the District of Columbia Circuit I, 19 April 2019.</v>
          </cell>
          <cell r="D210" t="str">
            <v>ITA</v>
          </cell>
        </row>
        <row r="211">
          <cell r="A211" t="str">
            <v>SC/0015/94</v>
          </cell>
          <cell r="B211" t="str">
            <v>Anatolie Stati, et. al. v. Kazakhstan, SCC Case No. V116/2010, Order of US District Court for the District of Columbia III, 16 July 2019</v>
          </cell>
          <cell r="C211" t="str">
            <v>Anatolie Stati, et. al. v. Kazakhstan, SCC Case No. V116/2010, Order of US District Court for the District of Columbia III, 16 July 2019.</v>
          </cell>
          <cell r="D211" t="str">
            <v>ITA</v>
          </cell>
        </row>
        <row r="212">
          <cell r="A212" t="str">
            <v>SC/0015/45</v>
          </cell>
          <cell r="B212" t="str">
            <v>Anatolie Stati, et. al. v. Kazakhstan, SCC Case No. V116/2010, Reasons for Judgment of the London Commercial Court, 29 August 2014</v>
          </cell>
          <cell r="C212" t="str">
            <v>Anatolie Stati, et. al. v. Kazakhstan, SCC Case No. V116/2010, Reasons for Judgment of the London Commercial Court, 29 August 2014.</v>
          </cell>
          <cell r="D212" t="str">
            <v>ITA</v>
          </cell>
        </row>
        <row r="213">
          <cell r="A213" t="str">
            <v>SC/0015/05</v>
          </cell>
          <cell r="B213" t="str">
            <v>Anatolie Stati, et. al. v. Kazakhstan, SCC Case No. V116/2010, US District Court for the District of Columbia Judgment, 5 August 2016</v>
          </cell>
          <cell r="C213" t="str">
            <v>Anatolie Stati, Gabriel Stati, Ascom Group S.A. and Terra Raf Trans Traiding Ltd v. Republic of Kazakhstan, SCC Case No. V116/2010, Memorandum Opinion of the US District Court for the District of Columbia and Order, 5 August 2016</v>
          </cell>
          <cell r="D213" t="str">
            <v>ITA</v>
          </cell>
        </row>
        <row r="214">
          <cell r="A214" t="str">
            <v>NU/00662</v>
          </cell>
          <cell r="B214" t="str">
            <v>Andrea Francovich and Danila Bonifaci and others v. Italian Republic, Case No. C-6/90 and C-9/90, Judgment, (19 November 1991),  [1991] ECR I-5357 [European Court of Justice].</v>
          </cell>
          <cell r="C214" t="str">
            <v>Andrea Francovich and Danila Bonifaci and others v. Italian Republic, Case No. C-6/90 and C-9/90, Judgment, (19 November 1991),  [1991] ECR I-5357 [European Court of Justice].</v>
          </cell>
          <cell r="D214" t="str">
            <v>Non-ITA</v>
          </cell>
        </row>
        <row r="215">
          <cell r="A215" t="str">
            <v>NU/00548</v>
          </cell>
          <cell r="B215" t="str">
            <v>Angarica Case, Award of the United States-Spain Claims Commission</v>
          </cell>
          <cell r="C215" t="str">
            <v>Angarica Case, Award of the United States-Spain Claims Commission, in John Bassett Moore, History and Digest of International Arbitrations to Which the United States Has Been Party, 6 vols. (Washington, D.C.: Government Printing Office, 1898) at 2621.</v>
          </cell>
          <cell r="D215" t="str">
            <v>Non-ITA</v>
          </cell>
        </row>
        <row r="216">
          <cell r="A216" t="str">
            <v>IC/0525/25</v>
          </cell>
          <cell r="B216" t="str">
            <v>Angel Samuel Seda and others v. Republic of Colombia, ICSID Case No. ARB/19/6, Procedural Order No. 7, 1 December 2021</v>
          </cell>
          <cell r="C216" t="str">
            <v>Angel Samuel Seda and others v. Republic of Colombia, ICSID Case No. ARB/19/6, Procedural Order No. 7, 1 December 2021.</v>
          </cell>
          <cell r="D216" t="str">
            <v>ITA</v>
          </cell>
        </row>
        <row r="217">
          <cell r="A217" t="str">
            <v>SC/0024/01</v>
          </cell>
          <cell r="B217" t="str">
            <v>Anglia Auto Accessories Ltd v. Czech Republic , SCC Case No. V  2014/181, Final Award, 10 March 2017</v>
          </cell>
          <cell r="C217" t="str">
            <v>Anglia Auto Accessories Ltd v. Czech Republic , SCC Case No. V  2014/181, Final Award, 10 March 2017</v>
          </cell>
          <cell r="D217" t="str">
            <v>ITA</v>
          </cell>
        </row>
        <row r="218">
          <cell r="A218" t="str">
            <v>AF/0058/01</v>
          </cell>
          <cell r="B218" t="str">
            <v>Anglo American PLC v. Bolivarian Republic of Venezuela, ICSID Case No. ARB(AF)/14/1, Award, 18 January 2019</v>
          </cell>
          <cell r="C218" t="str">
            <v>Anglo American PLC v. Bolivarian Republic of Venezuela, ICSID Case No. ARB(AF)/14/1, Award, 18 January 2019.</v>
          </cell>
          <cell r="D218" t="str">
            <v>ITA</v>
          </cell>
        </row>
        <row r="219">
          <cell r="A219" t="str">
            <v>AF/0058/02</v>
          </cell>
          <cell r="B219" t="str">
            <v>Anglo American PLC v. Bolivarian Republic of Venezuela, ICSID Case No. ARB(AF)/14/1, Dissenting Opinion of Prof. Dr. Guido Santiago Tawil, 18 January 2019</v>
          </cell>
          <cell r="C219" t="str">
            <v>Anglo American PLC v. Bolivarian Republic of Venezuela, ICSID Case No. ARB(AF)/14/1, Dissenting Opinion of Prof. Dr. Guido Santiago Tawil, 18 January 2019.</v>
          </cell>
          <cell r="D219" t="str">
            <v>ITA</v>
          </cell>
        </row>
        <row r="220">
          <cell r="A220" t="str">
            <v>IN/0126/01</v>
          </cell>
          <cell r="B220" t="str">
            <v>Anglo-Adriatic Group Limited v. Republic of Albania, ICSID Case No. ARB/17/6, Award, 7 February 2019</v>
          </cell>
          <cell r="C220" t="str">
            <v>Anglo-Adriatic Group Limited v. Republic of Albania, ICSID Case No. ARB/17/6, Award, 7 February 2019.</v>
          </cell>
          <cell r="D220" t="str">
            <v>ITA</v>
          </cell>
        </row>
        <row r="221">
          <cell r="A221" t="str">
            <v>NU/00013</v>
          </cell>
          <cell r="B221" t="str">
            <v>Anglo-Iranian Oil Company Case, Judgment on Preliminary Objections, 22 July 1952</v>
          </cell>
          <cell r="C221" t="str">
            <v>Anglo-Iranian Oil Company Case, Judgment on Preliminary Objections, 22 July 1952, [1952] I.C.J. Reports 93.</v>
          </cell>
          <cell r="D221" t="str">
            <v>Non-ITA</v>
          </cell>
        </row>
        <row r="222">
          <cell r="A222" t="str">
            <v>NU/00473</v>
          </cell>
          <cell r="B222" t="str">
            <v>Anglo-Iranian Oil Company Case, Order concerning Request for the Indication of Interim Measures of Protection, 5 July 1951</v>
          </cell>
          <cell r="C222" t="str">
            <v>Anglo-Iranian Oil Company Case, Order concerning Request for the Indication of Interim Measures of Protection, (5 July 1951), [1951] I.C.J. Reports 89.</v>
          </cell>
          <cell r="D222" t="str">
            <v>Non-ITA</v>
          </cell>
        </row>
        <row r="223">
          <cell r="A223" t="str">
            <v>NU/00655</v>
          </cell>
          <cell r="B223" t="str">
            <v>Anglo-Portuguese dispute of 1832, discussed in Lord McNair, ed., International Law Opinions, vol. II (Cambridge: Cambridge University Press, 1956) at 232.</v>
          </cell>
          <cell r="C223" t="str">
            <v>Anglo-Portuguese dispute of 1832, discussed in Lord McNair, ed., International Law Opinions, vol. II (Cambridge: Cambridge University Press, 1956) at 232.</v>
          </cell>
          <cell r="D223" t="str">
            <v>Non-ITA</v>
          </cell>
        </row>
        <row r="224">
          <cell r="A224" t="str">
            <v>NU/00876</v>
          </cell>
          <cell r="B224" t="str">
            <v>Anklagemyndigheden v. Peter Michael Poulsen and Diva Navigation Corp., Case No. C-286/90, Judgment, (24 November 1992), [1992] ECR I-6019 [European Court of Justice].</v>
          </cell>
          <cell r="C224" t="str">
            <v>Anklagemyndigheden v. Peter Michael Poulsen and Diva Navigation Corp., Case No. C-286/90, Judgment, (24 November 1992), [1992] ECR I-6019 [European Court of Justice].</v>
          </cell>
          <cell r="D224" t="str">
            <v>Non-ITA</v>
          </cell>
        </row>
        <row r="225">
          <cell r="A225" t="str">
            <v>NU/00952</v>
          </cell>
          <cell r="B225" t="str">
            <v>Annunziata Matteucci v. Communauté Française of Belgium and Commissariat Général aux Relations Internationales of the Communauté Française of Belgium, Judgment of the Court, 27 September 1988</v>
          </cell>
          <cell r="C225" t="str">
            <v>Annunziata Matteucci v. Communauté Française of Belgium and Commissariat Général aux Relations Internationales of the Communauté Française of Belgium, Case C-235/87, Judgment of the Court, (27 September 1988) [1988] European Court Reports 05589 [European Court of Justice].</v>
          </cell>
          <cell r="D225" t="str">
            <v>Non-ITA</v>
          </cell>
        </row>
        <row r="226">
          <cell r="A226" t="str">
            <v>NU/01041</v>
          </cell>
          <cell r="B226" t="str">
            <v>Anonymi Geniki Etairia Tsimenton Iraklis (AGET Iraklis) v. Ypourgos Ergasias, Koinonikis Asfalisis kai Koinonikis Allilengyis, Case No. C-201/15, Judgment of the Court (Grand Chamber), 21 December 2016 [European Court of Justice]</v>
          </cell>
          <cell r="C226" t="str">
            <v>Anonymi Geniki Etairia Tsimenton Iraklis (AGET Iraklis) v. Ypourgos Ergasias, Koinonikis Asfalisis kai Koinonikis Allilengyis, Case No. C-201/15, Judgment of the Court (Grand Chamber), 21 December 2016, [2016] EU:C:2016:972 [European Court of Justice].</v>
          </cell>
          <cell r="D226" t="str">
            <v>Non-ITA</v>
          </cell>
        </row>
        <row r="227">
          <cell r="A227" t="str">
            <v>IC/0268/01</v>
          </cell>
          <cell r="B227" t="str">
            <v>Ansung Housing Co., Ltd. v. People's Republic of China, ICSID Case No. ARB/14/25, Award, 9 March 2017</v>
          </cell>
          <cell r="C227" t="str">
            <v>Ansung Housing Co., Ltd. v. People's Republic of China, ICSID Case No. ARB/14/25, Award, 9 March 2017</v>
          </cell>
          <cell r="D227" t="str">
            <v>ITA</v>
          </cell>
        </row>
        <row r="228">
          <cell r="A228" t="str">
            <v>UN/0169/01</v>
          </cell>
          <cell r="B228" t="str">
            <v>Antaris Solar GmbH and Dr. Michael Göde v. Czech Republic, PCA Case No. 2014-01, Award, 2 May 2018</v>
          </cell>
          <cell r="C228" t="str">
            <v>Antaris Solar GmbH and Dr. Michael Göde v. Czech Republic, PCA Case No. 2014-01, Award, 2 May 2018</v>
          </cell>
          <cell r="D228" t="str">
            <v>ITA</v>
          </cell>
        </row>
        <row r="229">
          <cell r="A229" t="str">
            <v>UN/0169/03</v>
          </cell>
          <cell r="B229" t="str">
            <v>Antaris Solar GmbH and Dr. Michael Göde v. Czech Republic, PCA Case No. 2014-01, Declaration of Judge Tomka, 2 May 2018 [Redacted]</v>
          </cell>
          <cell r="C229" t="str">
            <v>Antaris Solar GmbH and Dr. Michael Göde v. Czech Republic, PCA Case No. 2014-01, Declaration of Judge Tomka, 2 May 2018 [Redacted].</v>
          </cell>
          <cell r="D229" t="str">
            <v>ITA</v>
          </cell>
        </row>
        <row r="230">
          <cell r="A230" t="str">
            <v>UN/0169/02</v>
          </cell>
          <cell r="B230" t="str">
            <v>Antaris Solar GmbH and Dr. Michael Göde v. Czech Republic, PCA Case No. 2014-01, Dissenting Opinion of Mr. Gary Born, 2 May 2018 [Redacted]</v>
          </cell>
          <cell r="C230" t="str">
            <v>Antaris Solar GmbH and Dr. Michael Göde v. Czech Republic, PCA Case No. 2014-01, Dissenting Opinion of Mr. Gary Born, 2 May 2018 [Redacted].</v>
          </cell>
          <cell r="D230" t="str">
            <v>ITA</v>
          </cell>
        </row>
        <row r="231">
          <cell r="A231" t="str">
            <v>IN/0107/01</v>
          </cell>
          <cell r="B231" t="str">
            <v>Antoine Abou Lahoud and Leila Bounafeh-Abou Lahoud v. Democratic Republic of the Congo, ICSID Case No. ARB/10/4, Award, 7 February 2014</v>
          </cell>
          <cell r="C231" t="str">
            <v>Antoine Abou Lahoud and Leila Bounafeh-Abou Lahoud v. Democratic Republic of the Congo, ICSID Case No. ARB/10/4, Award, 7 February 2014</v>
          </cell>
          <cell r="D231" t="str">
            <v>Non-ITA</v>
          </cell>
        </row>
        <row r="232">
          <cell r="A232" t="str">
            <v>IN/0107/04</v>
          </cell>
          <cell r="B232" t="str">
            <v>Antoine Abou Lahoud and Leila Bounafeh-Abou Lahoud v. Democratic Republic of the Congo, ICSID Case No. ARB/10/4, Decision of the Federal Court of Australia on the Recognition and Enforcement of the Award and the Annulment Decision, 25 July 2017</v>
          </cell>
          <cell r="C232" t="str">
            <v>Antoine Abou Lahoud and Leila Bounafeh-Abou Lahoud v. Democratic Republic of the Congo, ICSID Case No. ARB/10/4, Decision of the Federal Court of Australia on the Recognition and Enforcement of the Award and the Annulment Decision, 25 July 2017.</v>
          </cell>
          <cell r="D232" t="str">
            <v>Non-ITA</v>
          </cell>
        </row>
        <row r="233">
          <cell r="A233" t="str">
            <v>IN/0107/03</v>
          </cell>
          <cell r="B233" t="str">
            <v>Antoine Abou Lahoud and Leila Bounafeh-Abou Lahoud v. Democratic Republic of the Congo, ICSID Case No. ARB/10/4, Decision on Annulment, 29 March 2016</v>
          </cell>
          <cell r="C233" t="str">
            <v>Antoine Abou Lahoud and Leila Bounafeh-Abou Lahoud v. Democratic Republic of the Congo, ICSID Case No. ARB/10/4, Decision on Annulment, 29 March 2016</v>
          </cell>
          <cell r="D233" t="str">
            <v>Non-ITA</v>
          </cell>
        </row>
        <row r="234">
          <cell r="A234" t="str">
            <v>IN/0107/02</v>
          </cell>
          <cell r="B234" t="str">
            <v>Antoine Abou Lahoud and Leila Bounafeh-Abou Lahoud v. Democratic Republic of the Congo, ICSID Case No. ARB/10/4, Decision on the Continuation of the Stay of Enforcements of the Award, 30 September 2014</v>
          </cell>
          <cell r="C234" t="str">
            <v>Antoine Abou Lahoud and Leila Bounafeh-Abou Lahoud v. Democratic Republic of the Congo, ICSID Case No. ARB/10/4, Decision on the Continuation of the Stay of Enforcements of the Award, 30 September 2014</v>
          </cell>
          <cell r="D234" t="str">
            <v>Non-ITA</v>
          </cell>
        </row>
        <row r="235">
          <cell r="A235" t="str">
            <v>IN/0107/05</v>
          </cell>
          <cell r="B235" t="str">
            <v>Antoine Abou Lahoud and Leila Bounafeh-Abou Lahoud v. Democratic Republic of the Congo, ICSID Case No. ARB/10/4, Judgment of French Court of Cassation, 7 July 2021 [French]</v>
          </cell>
          <cell r="C235" t="str">
            <v>Antoine Abou Lahoud and Leila Bounafeh-Abou Lahoud v. Democratic Republic of the Congo, ICSID Case No. ARB/10/4, Judgment of French Court of Cassation, 7 July 2021 [French].</v>
          </cell>
          <cell r="D235" t="str">
            <v>Non-ITA</v>
          </cell>
        </row>
        <row r="236">
          <cell r="A236" t="str">
            <v>NU/00416</v>
          </cell>
          <cell r="B236" t="str">
            <v>Antoine Fabiani Case (France/Venezuela), Award, 30 December 1896</v>
          </cell>
          <cell r="C236" t="str">
            <v>Antoine Fabiani Case (France/Venezuela), Award, (30 December 1896),  in John Bassett Moore, History and Digest of International Arbitrations to Which the United States Has Been Party, 6 vols. (Washington, D.C.: Government Printing Office, 1898) at 4878.</v>
          </cell>
          <cell r="D236" t="str">
            <v>Non-ITA</v>
          </cell>
        </row>
        <row r="237">
          <cell r="A237" t="str">
            <v>NU/00263</v>
          </cell>
          <cell r="B237" t="str">
            <v>Antoine Fabiani Case, Decision of the France-Venezuela Claims Commission, 31 July 1905</v>
          </cell>
          <cell r="C237" t="str">
            <v xml:space="preserve">Antoine Fabiani Case, Decision of the France-Venezuela Claims Commission, (31 July 1905), X R.I.A.A. 83.
</v>
          </cell>
          <cell r="D237" t="str">
            <v>Non-ITA</v>
          </cell>
        </row>
        <row r="238">
          <cell r="A238" t="str">
            <v>IC/0084/01</v>
          </cell>
          <cell r="B238" t="str">
            <v>Antoine Goetz and others v. Republic of Burundi I, ICSID Case No. ARB/95/3, Award, 10 February 1999 [French]</v>
          </cell>
          <cell r="C238" t="str">
            <v>Antoine Goetz and others v. Republic of Burundi I, ICSID Case No. ARB/95/3, Award, 10 February 1999 [French]</v>
          </cell>
          <cell r="D238" t="str">
            <v>ITA</v>
          </cell>
        </row>
        <row r="239">
          <cell r="A239" t="str">
            <v>IC/0174/01</v>
          </cell>
          <cell r="B239" t="str">
            <v>Antoine Goetz and others v. Republic of Burundi II, ICSID Case No. ARB/01/2, Award, 21 June 2012 [French]</v>
          </cell>
          <cell r="C239" t="str">
            <v>Antoine Goetz and others v. Republic of Burundi II, ICSID Case No. ARB/01/2, Award, 21 June 2012 [French]</v>
          </cell>
          <cell r="D239" t="str">
            <v>ITA</v>
          </cell>
        </row>
        <row r="240">
          <cell r="A240" t="str">
            <v>AF/0024/28</v>
          </cell>
          <cell r="B240" t="str">
            <v>Apotex Holdings Inc. and Apotex Inc. v. United States of America, ICSID Case No. ARB(AF)/12/1, Award (Public Version), 25 August 2014</v>
          </cell>
          <cell r="C240" t="str">
            <v>Apotex Holdings Inc. and Apotex Inc. v. United States of America, ICSID Case No. ARB(AF)/12/1, Award (Public Version), 25 August 2014</v>
          </cell>
          <cell r="D240" t="str">
            <v>ITA</v>
          </cell>
        </row>
        <row r="241">
          <cell r="A241" t="str">
            <v>AF/0024/02</v>
          </cell>
          <cell r="B241" t="str">
            <v>Apotex Holdings Inc. and Apotex Inc. v. United States of America, ICSID Case No. ARB(AF)/12/1, First Procedural Order, 29 November 2012</v>
          </cell>
          <cell r="C241" t="str">
            <v>Apotex Holdings Inc. and Apotex Inc. v. United States of America, ICSID Case No. ARB(AF)/12/1, First Procedural Order, 29 November 2012</v>
          </cell>
          <cell r="D241" t="str">
            <v>ITA</v>
          </cell>
        </row>
        <row r="242">
          <cell r="A242" t="str">
            <v>AF/0024/07</v>
          </cell>
          <cell r="B242" t="str">
            <v>Apotex Holdings Inc. and Apotex Inc. v. United States of America, ICSID Case No. ARB(AF)/12/1, Procedural Order on Bifurcation, 25 January 2013</v>
          </cell>
          <cell r="C242" t="str">
            <v>Apotex Holdings Inc. and Apotex Inc. v. United States of America, ICSID Case No. ARB(AF)/12/1, Procedural Order on Bifurcation, 25 January 2013</v>
          </cell>
          <cell r="D242" t="str">
            <v>ITA</v>
          </cell>
        </row>
        <row r="243">
          <cell r="A243" t="str">
            <v>AF/0024/12</v>
          </cell>
          <cell r="B243" t="str">
            <v>Apotex Holdings Inc. and Apotex Inc. v. United States of America, ICSID Case No. ARB(AF)/12/1, Procedural Order on the Participation of the Applicant, BNM, as a Non-Disputing Party, 4 March 2013</v>
          </cell>
          <cell r="C243" t="str">
            <v>Apotex Holdings Inc. and Apotex Inc. v. United States of America, ICSID Case No. ARB(AF)/12/1, Procedural Order on the Participation of the Applicant, BNM, as a Non-Disputing Party, 4 March 2013</v>
          </cell>
          <cell r="D243" t="str">
            <v>ITA</v>
          </cell>
        </row>
        <row r="244">
          <cell r="A244" t="str">
            <v>AF/0024/11</v>
          </cell>
          <cell r="B244" t="str">
            <v>Apotex Holdings Inc. and Apotex Inc. v. United States of America, ICSID Case No. ARB(AF)/12/1, Procedural Order on the Participation of the Applicant, Mr Barry Appleton, as a Non-Disputing Party, 4 March 2013</v>
          </cell>
          <cell r="C244" t="str">
            <v>Apotex Holdings Inc. and Apotex Inc. v. United States of America, ICSID Case No. ARB(AF)/12/1, Procedural Order on the Participation of the Applicant, Mr Barry Appleton, as a Non-Disputing Party, 4 March 2013</v>
          </cell>
          <cell r="D244" t="str">
            <v>ITA</v>
          </cell>
        </row>
        <row r="245">
          <cell r="A245" t="str">
            <v>UN/0054/02</v>
          </cell>
          <cell r="B245" t="str">
            <v>Apotex Inc. v. United States, UNCITRAL, Procedural Order No. 2, 11 October 2011</v>
          </cell>
          <cell r="C245" t="str">
            <v>Apotex Inc. v. United States, UNCITRAL, Procedural Order No. 2, 11 October 2011</v>
          </cell>
          <cell r="D245" t="str">
            <v>ITA</v>
          </cell>
        </row>
        <row r="246">
          <cell r="A246" t="str">
            <v>UN/0054/17</v>
          </cell>
          <cell r="B246" t="str">
            <v>Apotex v. United States, UNCITRAL, Award on Jurisdiction and Admissibility, 14 June 2013</v>
          </cell>
          <cell r="C246" t="str">
            <v>Apotex v. United States, UNCITRAL, Award on Jurisdiction and Admissibility, 14 June 2013</v>
          </cell>
          <cell r="D246" t="str">
            <v>ITA</v>
          </cell>
        </row>
        <row r="247">
          <cell r="A247" t="str">
            <v>UN/0054/01</v>
          </cell>
          <cell r="B247" t="str">
            <v>Apotex v. United States, UNCITRAL, Procedural Order No. 1, 16 December 2010</v>
          </cell>
          <cell r="C247" t="str">
            <v>Apotex v. United States, UNCITRAL, Procedural Order No. 1, 16 December 2010</v>
          </cell>
          <cell r="D247" t="str">
            <v>ITA</v>
          </cell>
        </row>
        <row r="248">
          <cell r="A248" t="str">
            <v>NU/00757</v>
          </cell>
          <cell r="B248" t="str">
            <v>Appeal Relating to the Jurisdiction of the ICAO Council (India/Pakistan), Judgment, (18 August, 1972), [1972] I.C.J. Reports 46.</v>
          </cell>
          <cell r="C248" t="str">
            <v>Appeal Relating to the Jurisdiction of the ICAO Council (India/Pakistan), Judgment, (18 August, 1972), [1972] I.C.J. Reports 46.</v>
          </cell>
          <cell r="D248" t="str">
            <v>Non-ITA</v>
          </cell>
        </row>
        <row r="249">
          <cell r="A249" t="str">
            <v>NU/00015</v>
          </cell>
          <cell r="B249" t="str">
            <v>Applicability of the Obligation to Arbitrate under Section 21 of the United Nations Headquarters Agreement of 26 June 1947, Advisory Opinion</v>
          </cell>
          <cell r="C249" t="str">
            <v>Applicability of the Obligation to Arbitrate under Section 21 of the United Nations Headquarters Agreement of 26 June 1947, Advisory Opinion, (24 April 1988), [1988] I.C.J. Reports 12.</v>
          </cell>
        </row>
        <row r="250">
          <cell r="A250" t="str">
            <v>NU/00626</v>
          </cell>
          <cell r="B250" t="str">
            <v>Application for Review of Judgment No. 158 of the United Nations Administrative Tribunal 12 July 1973 Advisory Opinion</v>
          </cell>
          <cell r="C250" t="str">
            <v>Application for Review of Judgment No. 158 of the United Nations Administrative Tribunal, Advisory Opinion (12 July, 1973), [1973] I.C.J. Reports 166.</v>
          </cell>
          <cell r="D250" t="str">
            <v>Non-ITA</v>
          </cell>
        </row>
        <row r="251">
          <cell r="A251" t="str">
            <v>NU/00790</v>
          </cell>
          <cell r="B251" t="str">
            <v>Application for Review of Judgment No. 333 of the United Nations Administrative Tribunal, Advisory Opinion, (27 May 1987), [1987] I.C.J. Reports 18.</v>
          </cell>
          <cell r="C251" t="str">
            <v>Application for Review of Judgment No. 333 of the United Nations Administrative Tribunal, Advisory Opinion, (27 May 1987), [1987] I.C.J. Reports 18.</v>
          </cell>
          <cell r="D251" t="str">
            <v>Non-ITA</v>
          </cell>
        </row>
        <row r="252">
          <cell r="A252" t="str">
            <v>NU/00814</v>
          </cell>
          <cell r="B252" t="str">
            <v xml:space="preserve">Application for Revision of the Judgment of 11 July 1996 in the Case concerning Application of the Convention on the Prevention and Punishment of the Crime of Genocide (Bosnia and Herzegovina v. Yugoslavia), Preliminary Objections (Yugoslavia v. Bosnia and Herzegovina), Judgment, (3 February 2003), [2003] I.C.J. Reports 7. </v>
          </cell>
          <cell r="C252" t="str">
            <v xml:space="preserve">Application for Revision of the Judgment of 11 July 1996 in the Case concerning Application of the Convention on the Prevention and Punishment of the Crime of Genocide (Bosnia and Herzegovina v. Yugoslavia), Preliminary Objections (Yugoslavia v. Bosnia and Herzegovina), Judgment, (3 February 2003), [2003] I.C.J. Reports 7. </v>
          </cell>
          <cell r="D252" t="str">
            <v>Non-ITA</v>
          </cell>
        </row>
        <row r="253">
          <cell r="A253" t="str">
            <v>NU/00716</v>
          </cell>
          <cell r="B253" t="str">
            <v>Application of the Convention on the Prevention and Punishment of the Crime of Genocide (Croatia/Serbia), Judgment on Preliminary Objections, (18 November 2008), [2008] I.C.J. Report 412.</v>
          </cell>
          <cell r="C253" t="str">
            <v>Application of the Convention on the Prevention and Punishment of the Crime of Genocide (Croatia/Serbia), Judgment on Preliminary Objections, (18 November 2008), [2008] I.C.J. Report 412.</v>
          </cell>
          <cell r="D253" t="str">
            <v>Non-ITA</v>
          </cell>
        </row>
        <row r="254">
          <cell r="A254" t="str">
            <v>NU/01100</v>
          </cell>
          <cell r="B254" t="str">
            <v>Application of the Convention on the Prevention and Punishment of the Crime of Genocide (Croatia/Serbia), Judgment, (3 February 2015), [2015] I.C.J. Report 3.</v>
          </cell>
          <cell r="C254" t="str">
            <v>Application of the Convention on the Prevention and Punishment of the Crime of Genocide (Croatia/Serbia), Judgment, (3 February 2015), [2015] I.C.J. Report 3.</v>
          </cell>
          <cell r="D254" t="str">
            <v>Non-ITA</v>
          </cell>
        </row>
        <row r="255">
          <cell r="A255" t="str">
            <v>NU/00733</v>
          </cell>
          <cell r="B255" t="str">
            <v>Application of the Convention on the Prevention and Punishment of the Crime of Genocide (Croatia/Serbia), Separate Opinion of Judge Abraham, (18 November 2008), [2008] I.C.J. Report 524.</v>
          </cell>
          <cell r="C255" t="str">
            <v>Application of the Convention on the Prevention and Punishment of the Crime of Genocide (Croatia/Serbia), Separate Opinion of Judge Abraham, (18 November 2008), [2008] I.C.J. Report 524.</v>
          </cell>
          <cell r="D255" t="str">
            <v>Non-ITA</v>
          </cell>
        </row>
        <row r="256">
          <cell r="A256" t="str">
            <v>NU/00699</v>
          </cell>
          <cell r="B256" t="str">
            <v>Application of the Interim Accord of 13 September 1995 (The Former Yugoslav Republic of Macedonia v. Greece), Judgment, (5 December 2011), I.C.J. General List No. 142.</v>
          </cell>
          <cell r="C256" t="str">
            <v>Application of the Interim Accord of 13 September 1995 (The Former Yugoslav Republic of Macedonia v. Greece), Judgment, (5 December 2011), I.C.J. General List No. 142.</v>
          </cell>
          <cell r="D256" t="str">
            <v>Non-ITA</v>
          </cell>
        </row>
        <row r="257">
          <cell r="A257" t="str">
            <v>NU/00769</v>
          </cell>
          <cell r="B257" t="str">
            <v>Application of the Interim Accord of 13 September 1995 (The Former Yugoslav Republic of Macedonia v. Greece), Separate Opinion of Judge Simma, (5 December 2011), [2011] I.C.J. Report 695.</v>
          </cell>
          <cell r="C257" t="str">
            <v>Application of the Interim Accord of 13 September 1995 (The Former Yugoslav Republic of Macedonia v. Greece), Separate Opinion of Judge Simma, (5 December 2011), [2011] I.C.J. Report 695.</v>
          </cell>
          <cell r="D257" t="str">
            <v>Non-ITA</v>
          </cell>
        </row>
        <row r="258">
          <cell r="A258" t="str">
            <v>NU/00787</v>
          </cell>
          <cell r="B258" t="str">
            <v>Application of the International Convention on the Elimination of All Forms of Racial Discrimination (Georgia/Russian Federation), Joint Dissenting Opinion, (1 April 2011), [2011] I.C.J. Reports 142._x000D_</v>
          </cell>
          <cell r="C258" t="str">
            <v>Application of the International Convention on the Elimination of All Forms of Racial Discrimination (Georgia/Russian Federation), Joint Dissenting Opinion of President Owada, Judges Simma, Abraham and Donoghue and Judge ad hoc Gaja, (1 April 2011), [2011] I.C.J. Reports 142._x000D_</v>
          </cell>
          <cell r="D258" t="str">
            <v>Non-ITA</v>
          </cell>
        </row>
        <row r="259">
          <cell r="A259" t="str">
            <v>NU/00625</v>
          </cell>
          <cell r="B259" t="str">
            <v>Application of the International Convention on the Elimination of All Forms of Racial Discrimination (Georgia/Russian Federation), Judgment, (1 April 2011), [2011] I.C.J. Reports 70.</v>
          </cell>
          <cell r="C259" t="str">
            <v>Application of the International Convention on the Elimination of All Forms of Racial Discrimination (Georgia/Russian Federation), Judgment, (1 April 2011), [2011] I.C.J. Reports 70.</v>
          </cell>
          <cell r="D259" t="str">
            <v>Non-ITA</v>
          </cell>
        </row>
        <row r="260">
          <cell r="A260" t="str">
            <v>NU/00539</v>
          </cell>
          <cell r="B260" t="str">
            <v>Application of the International Convention on the Elimination of All Forms of Racial Discrimination (Georgia/Russian Federation), Order on Provisional Measures, 15 October 2008</v>
          </cell>
          <cell r="C260" t="str">
            <v>Case Concerning Application of the International Convention on the Elimination of All Forms of Racial Discrimination (Georgia/Russian Federation), Order on Provisional Measures, (15 October 2008), [2008] I.C.J. Reports 353.</v>
          </cell>
          <cell r="D260" t="str">
            <v>Non-ITA</v>
          </cell>
        </row>
        <row r="261">
          <cell r="A261" t="str">
            <v>NU/00507</v>
          </cell>
          <cell r="B261" t="str">
            <v>Applied Industrial Materials Corp. v. Ovalar Makine Ticaret Ve Sinayi, A.S., Judgment, (9 July 2007) [U.S. Court of Appeals Second Circuit]</v>
          </cell>
          <cell r="C261" t="str">
            <v xml:space="preserve">Applied Industrial Materials Corp. v. Ovalar Makine Ticaret Ve Sinayi, A.S., Docket No. 06-3291-cv, Judgment, (9 July 2007), 492 F.3d 132 [U.S. Court of Appeals Second Circuit].
</v>
          </cell>
          <cell r="D261" t="str">
            <v>Non-ITA</v>
          </cell>
        </row>
        <row r="262">
          <cell r="A262" t="str">
            <v>NU/00632</v>
          </cell>
          <cell r="B262" t="str">
            <v>Aram Sabet et al. v. The Islamic Republic of Iran - Bonyad E. Mostazafan; Partial Award; 30-June-1999</v>
          </cell>
          <cell r="C262" t="str">
            <v>Aram Sabet et al. v. The Islamic Republic of Iran - Bonyad E. Mostazafan,  Partial Award No. 593-815/816/817-2, (30 June 1999), 35 Iran-U.S.C.T.R. 3.</v>
          </cell>
          <cell r="D262" t="str">
            <v>Non-ITA</v>
          </cell>
        </row>
        <row r="263">
          <cell r="A263" t="str">
            <v>NU/00380</v>
          </cell>
          <cell r="B263" t="str">
            <v>Arbitral Award between United Kingdom and Venezuela, 2 February 1897</v>
          </cell>
          <cell r="C263" t="str">
            <v>Arbitral Award between United Kingdom and Venezuela, (2 February 1897) in H. La Fontaine, Pasicrisie Internationale: Histoire documentaire des arbitrages internationaux (Bern: Stampfli 1902) at 554.</v>
          </cell>
          <cell r="D263" t="str">
            <v>Non-ITA</v>
          </cell>
        </row>
        <row r="264">
          <cell r="A264" t="str">
            <v>NU/00559</v>
          </cell>
          <cell r="B264" t="str">
            <v>Arbitral Award rendered on 10 January 1927 by the Romanian - Hungarian - Mixed Arbitral Tribunal</v>
          </cell>
          <cell r="C264" t="str">
            <v>Arbitral Award rendered on 10 January 1927 by the Romanian - Hungarian - Mixed Arbitral Tribunal, in Vincent Coussirat-Coustère, Pierre M. Eisemann, eds., Repertory of International Arbitral Jurisprudence, 2 vols. (AD Dordrecht - The Netherlands - Martinus Nijhoff Publishers, 1989)</v>
          </cell>
          <cell r="D264" t="str">
            <v>Non-ITA</v>
          </cell>
        </row>
        <row r="265">
          <cell r="A265" t="str">
            <v>NU/00555</v>
          </cell>
          <cell r="B265" t="str">
            <v>Arbitral Award rendered on 17 August 1889 between Germany and Great Britain with respect to the Island of Lamu - La Fontaine</v>
          </cell>
          <cell r="C265" t="str">
            <v>Arbitral Award rendered on 17 August 1889 between Germany and Great Britain with respect to the Island of Lamu - La Fontaine, in Vincent Coussirat-Coustère, Pierre M. Eisemann, eds., Repertory of International Arbitral Jurisprudence, 2 vols., paragraph 1056  (AD Dordrecht - The Netherlands, Martinus Nijhoff Publishers, 1989)</v>
          </cell>
          <cell r="D265" t="str">
            <v>Non-ITA</v>
          </cell>
        </row>
        <row r="266">
          <cell r="A266" t="str">
            <v>NU/00751</v>
          </cell>
          <cell r="B266" t="str">
            <v>Arbitral Tribunal for the Agreement on German External Debts, Swiss v. Germany (No. I), Award, (3 July 1958), XXIX R.I.A.A. 405.</v>
          </cell>
          <cell r="C266" t="str">
            <v>Arbitral Tribunal for the Agreement on German External Debts, signed at London on 27 February 1953, Case of the Swiss Confederation v. Federal Republic of Germany (No. I), Award, (3 July 1958), XXIX R.I.A.A. 405.</v>
          </cell>
          <cell r="D266" t="str">
            <v>Non-ITA</v>
          </cell>
        </row>
        <row r="267">
          <cell r="A267" t="str">
            <v>AF/0006/06</v>
          </cell>
          <cell r="B267" t="str">
            <v>Archer Daniels Midland Company and Tate &amp; Lyle Ingredients Americas, Inc. v. United Mexican States, ICSID Case No. ARB(AF)/04/05, Decision on the Requests for Correction, Supplmentary Decision and Interpretation, 10 July 2008</v>
          </cell>
          <cell r="C267" t="str">
            <v>Archer Daniels Midland Company and Tate &amp; Lyle Ingredients Americas, Inc. v. United Mexican States, ICSID Case No. ARB(AF)/04/05, Decision on the Requests for Correction, Supplmentary Decision and Interpretation, 10 July 2008</v>
          </cell>
          <cell r="D267" t="str">
            <v>ITA</v>
          </cell>
        </row>
        <row r="268">
          <cell r="A268" t="str">
            <v>AF/0006/05</v>
          </cell>
          <cell r="B268" t="str">
            <v>Archer Daniels Midland Company and Tate &amp; Lyle Ingredients Americas, Inc. v. United Mexican States; Award (Redacted Version); 21-November-2007; English</v>
          </cell>
          <cell r="C268" t="str">
            <v>Pending [Revue Generale de Droit INternational Public ..]</v>
          </cell>
        </row>
        <row r="269">
          <cell r="A269" t="str">
            <v>AF/0006/03</v>
          </cell>
          <cell r="B269" t="str">
            <v>Archer Daniels Midland Company and Tate &amp; Lyle Ingredients Americas, Inc. v. United Mexican States; Concurring Opinion; 20-September-2007; English</v>
          </cell>
          <cell r="C269" t="str">
            <v>Pending [Revue Generale de Droit INternational Public ..]</v>
          </cell>
        </row>
        <row r="270">
          <cell r="A270" t="str">
            <v>AF/0006/04</v>
          </cell>
          <cell r="B270" t="str">
            <v>Archer Daniels Midland Company and Tate &amp; Lyle Ingredients Americas, Inc. v. United Mexican States; Concurring Opinion; 20-September-2007; Spanish</v>
          </cell>
          <cell r="C270" t="str">
            <v>Pending [Revue Generale de Droit INternational Public ..]</v>
          </cell>
        </row>
        <row r="271">
          <cell r="A271" t="str">
            <v>AF/0006/01</v>
          </cell>
          <cell r="B271" t="str">
            <v>Archer Daniels Midland Company and Tate &amp; Lyle Ingredients Americas, Inc. v. United Mexican States; Order of the Consolidation Tribunal; 20-May-2005; English</v>
          </cell>
          <cell r="C271" t="str">
            <v>Pending [Revue Generale de Droit INternational Public ..]</v>
          </cell>
        </row>
        <row r="272">
          <cell r="A272" t="str">
            <v>AF/0006/02</v>
          </cell>
          <cell r="B272" t="str">
            <v>Archer Daniels Midland Company and Tate &amp; Lyle Ingredients Americas, Inc. v. United Mexican States; Order of the Consolidation Tribunal; 20-May-2005; Spanish</v>
          </cell>
          <cell r="C272" t="str">
            <v>Pending [Revue Generale de Droit INternational Public ..]</v>
          </cell>
        </row>
        <row r="273">
          <cell r="A273" t="str">
            <v>NU/00575</v>
          </cell>
          <cell r="B273" t="str">
            <v>Ares International S.r.l. and MetalGeo S.r.l. v. Georgia, ICSID Case No. ARB/05/23, Award 28 February 2008.</v>
          </cell>
          <cell r="C273" t="str">
            <v>Ares International S.r.l. and MetalGeo S.r.l. v. Georgia, ICSID Case No. ARB/05/23, Award 28 February 2008.</v>
          </cell>
          <cell r="D273" t="str">
            <v>Non-ITA</v>
          </cell>
        </row>
        <row r="274">
          <cell r="A274" t="str">
            <v>NU/01095</v>
          </cell>
          <cell r="B274" t="str">
            <v>Argentina - Measures Affecting Imports of Footwear, Textiles, Apparels and Others Items, 25 November 1997 (Panel Report)</v>
          </cell>
          <cell r="C274" t="str">
            <v>Argentina - Measures Affecting Imports of Footwear, Textiles, Apparels and Others Items, WT/DS56/R, Report of the Panel, 25 November 1997.</v>
          </cell>
          <cell r="D274" t="str">
            <v>Non-ITA</v>
          </cell>
        </row>
        <row r="275">
          <cell r="A275" t="str">
            <v>NU/00689</v>
          </cell>
          <cell r="B275" t="str">
            <v>Armed Activities on the Territory of the Congo (Democratic Republic of the Congo/Uganda), Order of 29 November 2001, (29 November 2001), [2001] I.C.J. Reports 660.</v>
          </cell>
          <cell r="C275" t="str">
            <v>Armed Activities on the Territory of the Congo (Democratic Republic of the Congo/Uganda), Order of 29 November 2001, (29 November 2001), [2001] I.C.J. Reports 660.</v>
          </cell>
          <cell r="D275" t="str">
            <v>Non-ITA</v>
          </cell>
        </row>
        <row r="276">
          <cell r="A276" t="str">
            <v>NU/00520</v>
          </cell>
          <cell r="B276" t="str">
            <v xml:space="preserve">Armed Activities on the Territory of the Congo (Democratic Republic of the Congo/Uganda), Order on Provisional Measures, 1 July 2000 </v>
          </cell>
          <cell r="C276" t="str">
            <v xml:space="preserve">Armed Activities on the Territory of the Congo (Democratic Republic of the Congo/Uganda), Order on Provisional Measures, (1 July 2000), [2000] I.C.J. Reports 111.  </v>
          </cell>
          <cell r="D276" t="str">
            <v>Non-ITA</v>
          </cell>
        </row>
        <row r="277">
          <cell r="A277" t="str">
            <v>NU/00370</v>
          </cell>
          <cell r="B277" t="str">
            <v>Armed activities on the Territory of the Congo (New application 2002) (Democratic Republic of the Congo/Rwanda), Judgment on Jurisdiction and Admissibility, 3 February 2006</v>
          </cell>
          <cell r="C277" t="str">
            <v>Armed activities on the Territory of the Congo (New application 2002) (Democratic Republic of the Congo/Rwanda), Judgment on Jurisdiction and Admissibility, (3 February 2006), [2006] I.C.J. Reports  6.</v>
          </cell>
          <cell r="D277" t="str">
            <v>Non-ITA</v>
          </cell>
        </row>
        <row r="278">
          <cell r="A278" t="str">
            <v>NU/00365</v>
          </cell>
          <cell r="B278" t="str">
            <v>Aroa Mines Case (on merits), Decision of Umpire of the British-Venezuelan Mixed Claims Commission, 13 February 1903</v>
          </cell>
          <cell r="C278" t="str">
            <v>Aroa Mines Case (on merits), Decision of Umpire of the British-Venezuelan Mixed Claims Commission, (13 February 1903), IX R.I.A.A. 402.</v>
          </cell>
          <cell r="D278" t="str">
            <v>Non-ITA</v>
          </cell>
        </row>
        <row r="279">
          <cell r="A279" t="str">
            <v>IC/0391/08</v>
          </cell>
          <cell r="B279" t="str">
            <v>AS PNB Banka and others v. Republic of Latvia, ICSID Case No. ARB/17/47, Decision on the Intra-EU Objection, 14 May 2021</v>
          </cell>
          <cell r="C279" t="str">
            <v>AS PNB Banka and others v. Republic of Latvia, ICSID Case No. ARB/17/47, Decision on the Intra-EU Objection, 14 May 2021.</v>
          </cell>
          <cell r="D279" t="str">
            <v>ITA</v>
          </cell>
        </row>
        <row r="280">
          <cell r="A280" t="str">
            <v>IC/0391/07</v>
          </cell>
          <cell r="B280" t="str">
            <v>AS PNB Banka and others v. Republic of Latvia, ICSID Case No. ARB/17/47, Decision on the Proposals to Disqualify Messrs. James Spigelman, Peter Tomka and John M. Townsend, 16 June 2020</v>
          </cell>
          <cell r="C280" t="str">
            <v>AS PNB Banka and others v. Republic of Latvia, ICSID Case No. ARB/17/47, Decision on the Proposals to Disqualify Messrs. James Spigelman, Peter Tomka and John M. Townsend, 16 June 2020.</v>
          </cell>
          <cell r="D280" t="str">
            <v>ITA</v>
          </cell>
        </row>
        <row r="281">
          <cell r="A281" t="str">
            <v>IC/0391/02</v>
          </cell>
          <cell r="B281" t="str">
            <v>AS PNB Banka and others v. Republic of Latvia, ICSID Case No. ARB/17/47, Procedural Order No. 3, 30 October 2018</v>
          </cell>
          <cell r="C281" t="str">
            <v>AS PNB Banka and others v. Republic of Latvia, ICSID Case No. ARB/17/47, Procedural Order No. 3, 30 October 2018.</v>
          </cell>
          <cell r="D281" t="str">
            <v>ITA</v>
          </cell>
        </row>
        <row r="282">
          <cell r="A282" t="str">
            <v>IC/0391/09</v>
          </cell>
          <cell r="B282" t="str">
            <v>AS PNB Banka and others v. Republic of Latvia, ICSID Case No. ARB/17/47, Procedural Order No. 9 Decision on Representation of AS PNB Banka, 9 August 2021 [Redacted]</v>
          </cell>
          <cell r="C282" t="str">
            <v>AS PNB Banka and others v. Republic of Latvia, ICSID Case No. ARB/17/47, Procedural Order No. 9 Decision on Representation of AS PNB Banka, 9 August 2021 [Redacted].</v>
          </cell>
          <cell r="D282" t="str">
            <v>ITA</v>
          </cell>
        </row>
        <row r="283">
          <cell r="A283" t="str">
            <v>IC/0391/01</v>
          </cell>
          <cell r="B283" t="str">
            <v>AS PNB Banka and others v. Republic of Latvia, ICSID Case No. ARB/17/47, Ruling on Power of Tribunal to Issue Provisional Measures Whilst Proceedings are Suspended, 24 September 2018</v>
          </cell>
          <cell r="C283" t="str">
            <v>AS PNB Banka and others v. Republic of Latvia, ICSID Case No. ARB/17/47, Ruling on Power of Tribunal to Issue Provisional Measures Whilst Proceedings are Suspended, 24 September 2018.</v>
          </cell>
          <cell r="D283" t="str">
            <v>ITA</v>
          </cell>
        </row>
        <row r="284">
          <cell r="A284" t="str">
            <v>NU/00942</v>
          </cell>
          <cell r="B284" t="str">
            <v>Ascendi Beiras Litoral e Alta, Auto Estradas das Beiras Litoral e Alta SA v. Autoridade Tributária e Aduaneira, Judgment of the Court (Second Chamber), 12 June 2014</v>
          </cell>
          <cell r="C284" t="str">
            <v>Ascendi Beiras Litoral e Alta, Auto Estradas das Beiras Litoral e Alta SA v. Autoridade Tributária e Aduaneira, Case C-377/13, Judgment of the Court (Second Chamber), (12 June 2014) ECLI:EU:C:2014:1754 [European Court of Justice].</v>
          </cell>
          <cell r="D284" t="str">
            <v>Non-ITA</v>
          </cell>
        </row>
        <row r="285">
          <cell r="A285" t="str">
            <v>OT/0004/01</v>
          </cell>
          <cell r="B285" t="str">
            <v>Ashok Sancheti v. United Kingdom; Judgment of English Court of Appeal Regarding Stay of Local Proceedings; 11-November-2008; English</v>
          </cell>
          <cell r="C285" t="str">
            <v>Pending [Revue Generale de Droit INternational Public ..]</v>
          </cell>
        </row>
        <row r="286">
          <cell r="A286" t="str">
            <v>IC/0081/01</v>
          </cell>
          <cell r="B286" t="str">
            <v>Asian Agricultural Products Limited v. Democratic Socialist Republic of Sri Lanka; Award; 27-Jun-90; English</v>
          </cell>
          <cell r="C286" t="str">
            <v>Asian Agricultural Products Limited v. Democratic Socialist Republic of Sri Lanka; Award; 27-Jun-90; English</v>
          </cell>
        </row>
        <row r="287">
          <cell r="A287" t="str">
            <v>IC/0081/02</v>
          </cell>
          <cell r="B287" t="str">
            <v>Asian Agricultural Products Limited v. Democratic Socialist Republic of Sri Lanka; Dissenting Opinion of Samuel K.B. Asante; 27-Jun-90; English</v>
          </cell>
          <cell r="C287" t="str">
            <v>Asian Agricultural Products Limited v. Democratic Socialist Republic of Sri Lanka; Dissenting Opinion of Samuel K.B. Asante; 27-Jun-90; English</v>
          </cell>
        </row>
        <row r="288">
          <cell r="A288" t="str">
            <v>NU/00996</v>
          </cell>
          <cell r="B288" t="str">
            <v>Associação Sindical dos Juízes Portugueses v Tribunal de Contas, Case No. C‑64/16, Judgment (Grand Chamber), 27 February 2018 [European Court of Justice]</v>
          </cell>
          <cell r="C288" t="str">
            <v>Associação Sindical dos Juízes Portugueses v Tribunal de Contas, Case No. C‑64/16, Judgment (Grand Chamber), (27 February 2018), ECLI:EU:C:2018:117 [European Court of Justice].</v>
          </cell>
          <cell r="D288" t="str">
            <v>Non-ITA</v>
          </cell>
        </row>
        <row r="289">
          <cell r="A289" t="str">
            <v>NU/01130</v>
          </cell>
          <cell r="B289" t="str">
            <v>Association Vent De Colère! Fédération nationale and Others v. Ministre de l’Écologie, du Développement durable, des Transports et du Logement and Ministre de l’Économie, des Finances et de l’Industrie, Judgment of the Court (Second Chamber), 19 December 2013</v>
          </cell>
          <cell r="C289" t="str">
            <v>Association Vent De Colère! Fédération nationale and Others v. Ministre de l’Écologie, du Développement durable, des Transports et du Logement and Ministre de l’Économie, des Finances et de l’Industrie, Case No. Case C‑262/12, Judgment of the Court (Second Chamber), 19 December 2013, [2013] ECLI:EU:C:2013:851 [European Court of Justice].</v>
          </cell>
          <cell r="D289" t="str">
            <v>Non-ITA</v>
          </cell>
        </row>
        <row r="290">
          <cell r="A290" t="str">
            <v>IN/0070/01</v>
          </cell>
          <cell r="B290" t="str">
            <v>Astaldi S.p.A. v. Republic of Honduras, ICSID Case No. ARB/07/32, Award 17 September 2010</v>
          </cell>
          <cell r="C290" t="str">
            <v>Astaldi S.p.A. v. Republic of Honduras, ICSID Case No. ARB/07/32, Award 17 September 2010</v>
          </cell>
          <cell r="D290" t="str">
            <v>Non-ITA</v>
          </cell>
        </row>
        <row r="291">
          <cell r="A291" t="str">
            <v>NU/00781</v>
          </cell>
          <cell r="B291" t="str">
            <v>Asteris AE and others and Hellenic Republic v Commission of the European Communities, Judgment, (26 April 1988), [1988] ECR 2181 [European Court of Justice].</v>
          </cell>
          <cell r="C291" t="str">
            <v>Asteris AE and others and Hellenic Republic v Commission of the European Communities, Judgment, (26 April 1988), [1988] ECR 2181 [European Court of Justice].</v>
          </cell>
          <cell r="D291" t="str">
            <v>Non-ITA</v>
          </cell>
        </row>
        <row r="292">
          <cell r="A292" t="str">
            <v>NU/01103</v>
          </cell>
          <cell r="B292" t="str">
            <v xml:space="preserve">Asteris AE and others v. Hellenic Republic and European Economic Community, Joined cases 106/87 to 120/87, Judgment of the Court (Fifth Chamber), 27 September 1988, [1988] ECLI:EU:C:1988:457 [European Court of Justice]
 </v>
          </cell>
          <cell r="C292" t="str">
            <v xml:space="preserve">Asteris AE and others v. Hellenic Republic and European Economic Community, Joined cases 106/87 to 120/87, Judgment of the Court (Fifth Chamber), 27 September 1988, [1988] ECLI:EU:C:1988:457 [European Court of Justice].
</v>
          </cell>
          <cell r="D292" t="str">
            <v>Non-ITA</v>
          </cell>
        </row>
        <row r="293">
          <cell r="A293" t="str">
            <v>IC/0488/03</v>
          </cell>
          <cell r="B293" t="str">
            <v>Astrida Benita Carrizosa v. Republic of Colombia, ICSID Case No. ARB/18/5, Award, 19 April 2021</v>
          </cell>
          <cell r="C293" t="str">
            <v>Astrida Benita Carrizosa v. Republic of Colombia, ICSID Case No. ARB/18/5, Award, 19 April 2021.</v>
          </cell>
          <cell r="D293" t="str">
            <v>ITA</v>
          </cell>
        </row>
        <row r="294">
          <cell r="A294" t="str">
            <v>IC/0488/03</v>
          </cell>
          <cell r="B294" t="str">
            <v>Astrida Benita Carrizosa v. Republic of Colombia, ICSID Case No. ARB/18/5, Procedural Order No. 2, 7 March 2019</v>
          </cell>
          <cell r="C294" t="str">
            <v>Astrida Benita Carrizosa v. Republic of Colombia, ICSID Case No. ARB/18/5, Procedural Order No. 2, 7 March 2019.</v>
          </cell>
          <cell r="D294" t="str">
            <v>ITA</v>
          </cell>
        </row>
        <row r="295">
          <cell r="A295" t="str">
            <v>NU/00944</v>
          </cell>
          <cell r="B295" t="str">
            <v>Asturcom Telecomunicaciones SL v. Cristina Rodríguez Nogueira, Judgment of the Court (First Chamber), 6 October 2009</v>
          </cell>
          <cell r="C295" t="str">
            <v>Asturcom Telecomunicaciones SL v. Cristina Rodríguez Nogueira, Case C-40/08, Judgment of the Court (First Chamber), (6 October 2009) [2009] European Court Reports I-09579 [European Court of Justice].</v>
          </cell>
          <cell r="D295" t="str">
            <v>Non-ITA</v>
          </cell>
        </row>
        <row r="296">
          <cell r="A296" t="str">
            <v>NU/00016</v>
          </cell>
          <cell r="B296" t="str">
            <v>Asylum Case (Columbia/Peru), Judgment, 20 November 1950</v>
          </cell>
          <cell r="C296" t="str">
            <v>Asylum Case (Columbia/Peru), Judgment, (20 November 1950), [1950] I.C.J. Reports 266.</v>
          </cell>
          <cell r="D296" t="str">
            <v>Non-ITA</v>
          </cell>
        </row>
        <row r="297">
          <cell r="A297" t="str">
            <v>NU/00572</v>
          </cell>
          <cell r="B297" t="str">
            <v>Asylum Case (Columbia/Peru), Request for Interpretation of the Judgment of 20 November 1950, 27 November 1950</v>
          </cell>
          <cell r="C297" t="str">
            <v>Asylum Case (Columbia/Peru), Request for Interpretation of the Judgment of 20 November 1950, (27 November 1950), [1950] I.C.J. Reports 395.</v>
          </cell>
          <cell r="D297" t="str">
            <v>Non-ITA</v>
          </cell>
        </row>
        <row r="298">
          <cell r="A298" t="str">
            <v>NU/00326</v>
          </cell>
          <cell r="B298" t="str">
            <v>AT&amp;T Corporation v. Saudi Cable Co., 23 May 2000 [Court of Appeal of England and Wales]</v>
          </cell>
          <cell r="C298" t="str">
            <v>AT&amp;T Corporation v. Saudi Cable Co., Judgment, 23 May 2000, [2000] 2 Lloyd's Rep. 127 [Court of Appeal of England and Wales].</v>
          </cell>
          <cell r="D298" t="str">
            <v>Non-ITA</v>
          </cell>
        </row>
        <row r="299">
          <cell r="A299" t="str">
            <v>NU/00657</v>
          </cell>
          <cell r="B299" t="str">
            <v>AT&amp;T Mobility LLC v. Concepcion ET UX., Judgment, 27 April 2011), 563 U.S. __ (2011) [U.S. Supreme Court].</v>
          </cell>
          <cell r="C299" t="str">
            <v>AT&amp;T Mobility LLC v. Concepcion ET UX., Judgment, 27 April 2011), 563 U.S. __ (2011) [U.S. Supreme Court].</v>
          </cell>
          <cell r="D299" t="str">
            <v>Non-ITA</v>
          </cell>
        </row>
        <row r="300">
          <cell r="A300" t="str">
            <v>IC/0124/01</v>
          </cell>
          <cell r="B300" t="str">
            <v>ATA Construction, Industrial and Trading Company v. Hashemite Kingdom of Jordan; Award; 18-May-10; English</v>
          </cell>
          <cell r="D300" t="str">
            <v>ITA</v>
          </cell>
        </row>
        <row r="301">
          <cell r="A301" t="str">
            <v>IC/0124/02</v>
          </cell>
          <cell r="B301" t="str">
            <v>ATA Construction, Industrial and Trading Company v. Hashemite Kingdom of Jordan; Decision on Interpretation and on the Request for Provisional Measures; 07-Mar-11; English</v>
          </cell>
          <cell r="C301" t="str">
            <v>ATA Construction, Industrial and Trading Company v. Hashemite Kingdom of Jordan; Decision on Interpretation and on the Request for Provisional Measures; 07-Mar-11; English</v>
          </cell>
          <cell r="D301" t="str">
            <v>ITA</v>
          </cell>
        </row>
        <row r="302">
          <cell r="A302" t="str">
            <v>IC/0124/03</v>
          </cell>
          <cell r="B302" t="str">
            <v>ATA Construction, Industrial and Trading Company v. Hashemite Kingdom of Jordan; Order Taking Note of the Discontinuance of the Proceeding; 11-July-11; English</v>
          </cell>
          <cell r="D302" t="str">
            <v>ITA</v>
          </cell>
        </row>
        <row r="303">
          <cell r="A303" t="str">
            <v>NU/01111</v>
          </cell>
          <cell r="B303" t="str">
            <v>Athinaïki Techniki AE v. Commission of the European Communities, Case No. C-521/06P, Judgment of the Court (Fourth Chamber), 17 July 2008 [European Court of Justice]</v>
          </cell>
          <cell r="C303" t="str">
            <v>Athinaïki Techniki AE v. Commission of the European Communities, Case No. C-521/06P, Judgment of the Court (Fourth Chamber), 17 July 2008, [2008] ECLI:EU:C:2008:422 [European Court of Justice].</v>
          </cell>
          <cell r="D303" t="str">
            <v>Non-ITA</v>
          </cell>
        </row>
        <row r="304">
          <cell r="A304" t="str">
            <v>IN/0017/01</v>
          </cell>
          <cell r="B304" t="str">
            <v>Atlantic Triton Company Limited v. People's Revolutionary Republic of Guinea, Award, 14 April 1986.</v>
          </cell>
          <cell r="C304" t="str">
            <v>Atlantic Triton Company Limited v. People's Revolutionary Republic of Guinea,  ICSID Case No. ARB/84/1, Award, (14 April 1986), 3 ICSID Rep. 13 (1995) [English Translation].</v>
          </cell>
          <cell r="D304" t="str">
            <v>Non-ITA</v>
          </cell>
        </row>
        <row r="305">
          <cell r="A305" t="str">
            <v>IN/0017/05</v>
          </cell>
          <cell r="B305" t="str">
            <v>Atlantic Triton Company Limited v. People's Revolutionary Republic of Guinea, French Court of Cassation Decision, 18 November 1986</v>
          </cell>
          <cell r="C305" t="str">
            <v>Atlantic Triton Company Limited v. People's Revolutionary Republic of Guinea, French Court of Cassation Decision, 18 November 1986</v>
          </cell>
          <cell r="D305" t="str">
            <v>Non-ITA</v>
          </cell>
        </row>
        <row r="306">
          <cell r="A306" t="str">
            <v>IN/0017/08</v>
          </cell>
          <cell r="B306" t="str">
            <v>Atlantic Triton Company Limited v. People's Revolutionary Republic of Guinea, ICSID Case No. ARB/84/1, Decision on Provisional Measure, (18 December 1984), unpublished.</v>
          </cell>
          <cell r="C306" t="str">
            <v>Atlantic Triton Company Limited v. People's Revolutionary Republic of Guinea, ICSID Case No. ARB/84/1, Decision on Provisional Measure, (18 December 1984), unpublished.</v>
          </cell>
          <cell r="D306" t="str">
            <v>Non-ITA</v>
          </cell>
        </row>
        <row r="307">
          <cell r="A307" t="str">
            <v>IN/0017/03</v>
          </cell>
          <cell r="B307" t="str">
            <v>Atlantic Triton Company Limited v. People's Revolutionary Republic of Guinea, Rennes Court of Appeal Decision, 26 October 1984</v>
          </cell>
          <cell r="C307" t="str">
            <v>Atlantic Triton Company Limited v. People's Revolutionary Republic of Guinea, Rennes Court of Appeal Decision, 26 October 1984</v>
          </cell>
          <cell r="D307" t="str">
            <v>Non-ITA</v>
          </cell>
        </row>
        <row r="308">
          <cell r="A308" t="str">
            <v>NU/01009</v>
          </cell>
          <cell r="B308" t="str">
            <v>Attanasio Group Srl v. Comune di Carbognano, Case No. C-384/08, Judgment of the Court (Third Chamber), 11 March 2010, [European Court of Justice]</v>
          </cell>
          <cell r="C308" t="str">
            <v>Attanasio Group Srl v Comune di Carbognano, Case No. C-384/08, Judgment of the Court (Third Chamber), 11 March 2010, [2010] ECLI:EU:C:2010:133 [European Court of Justice].</v>
          </cell>
          <cell r="D308" t="str">
            <v>Non-ITA</v>
          </cell>
        </row>
        <row r="309">
          <cell r="A309" t="str">
            <v>NU/01176</v>
          </cell>
          <cell r="B309" t="str">
            <v>Attorney General v. Juan C. Burgoa, Case No. 812/79, Judgment of the Court, 14 October 1980 [European Court of Justice]</v>
          </cell>
          <cell r="C309" t="str">
            <v>Attorney General v. Juan C. Burgoa, Case No. 812/79, Judgment of the Court, 14 October 1980, [1980] ECLI:EU:C:1980:231 [European Court of Justice].</v>
          </cell>
          <cell r="D309" t="str">
            <v>Non-ITA</v>
          </cell>
        </row>
        <row r="310">
          <cell r="A310" t="str">
            <v>UN/0037/01</v>
          </cell>
          <cell r="B310" t="str">
            <v xml:space="preserve">Austrian Airlines v. Slovak Republic;  Award [redacted]; 20-Oct-09; english </v>
          </cell>
        </row>
        <row r="311">
          <cell r="A311" t="str">
            <v>UN/0037/02</v>
          </cell>
          <cell r="B311" t="str">
            <v xml:space="preserve">Austrian Airlines v. Slovak Republic; Separate Opinion of Charles N. Brower; 20-Oct-09; english </v>
          </cell>
        </row>
        <row r="312">
          <cell r="A312" t="str">
            <v>NU/00526</v>
          </cell>
          <cell r="B312" t="str">
            <v>Automatic Systems Inc. v. Bracknell Corp., Judgment, 25 April 1994 [Court of Appeal of Ontario]</v>
          </cell>
          <cell r="C312" t="str">
            <v>Automatic Systems Inc. v. Bracknell Corp., Judgment, (25 April 1994), 18 O.R. (3d) 257 [Court of Appeal of Ontario].</v>
          </cell>
          <cell r="D312" t="str">
            <v>Non-ITA</v>
          </cell>
        </row>
        <row r="313">
          <cell r="A313" t="str">
            <v>IN/0073/03</v>
          </cell>
          <cell r="B313" t="str">
            <v>Autopista Concesionada de Venezuela v. Venezuela, Award, (23 September 2003)</v>
          </cell>
          <cell r="C313" t="str">
            <v>Autopista Concesionada de Venezuela v. Venezuela, ICSID Case No. ARB/00/5, Award, (23 September 2003).</v>
          </cell>
          <cell r="D313" t="str">
            <v>Non-ITA</v>
          </cell>
        </row>
        <row r="314">
          <cell r="A314" t="str">
            <v>IN/0073/01</v>
          </cell>
          <cell r="B314" t="str">
            <v>Autopista Concesionada de Venezuela v. Venezuela, Decision on Jurisdiction; 27-September-2001; English</v>
          </cell>
          <cell r="C314" t="str">
            <v>Autopista Concesionada de Venezuela v. Venezuela, Decision on Jurisdiction, (27 Septemberr 2001), ICSID Case No. ARB/00/5, 16 ICSID Rev.— FILJ 469 (2001);</v>
          </cell>
          <cell r="D314" t="str">
            <v>Non-ITA</v>
          </cell>
        </row>
        <row r="315">
          <cell r="A315" t="str">
            <v>NU/00497</v>
          </cell>
          <cell r="B315" t="str">
            <v>Autronic AG v. Switzerland A 178, Judgment, 22 May 1990,  [European Court of Human Rights]</v>
          </cell>
          <cell r="C315" t="str">
            <v>Autronic AG v. Switzerland, E.C.H.R.,Judgment,  22 May 1990, Series A Application No. 178 A 178 (1990), 12 EHRR 485,  [European Court of Human Rights]</v>
          </cell>
          <cell r="D315" t="str">
            <v>Non-ITA</v>
          </cell>
        </row>
        <row r="316">
          <cell r="A316" t="str">
            <v>NU/00017</v>
          </cell>
          <cell r="B316" t="str">
            <v>Award in the Matter of an Arbitration between Kuwait and the American Independent Oil Company (Aminoil), (24 March 1982), 21 ILM 976 (1982).</v>
          </cell>
          <cell r="C316" t="str">
            <v>Award in the Matter of an Arbitration between Kuwait and the American Independent Oil Company (Aminoil), Award, (24 March 1982), 21 ILM 976 (1982).</v>
          </cell>
          <cell r="D316" t="str">
            <v>Non-ITA</v>
          </cell>
        </row>
        <row r="317">
          <cell r="A317" t="str">
            <v>NU/00640</v>
          </cell>
          <cell r="B317" t="str">
            <v>Award in the Matter of an Arbitration between Kuwait and the American Independent Oil Company (Aminoil); Separate Opinion of Sir Gerald Fitzmaurice; 24 March 1982</v>
          </cell>
          <cell r="C317" t="str">
            <v>Award in the Matter of an Arbitration between Kuwait and the American Independent Oil Company (Aminoil),  Separate Opinion of Sir Gerald Fitzmaurice, (24 March 1982), 66 ILR 614 (1982).</v>
          </cell>
          <cell r="D317" t="str">
            <v>Non-ITA</v>
          </cell>
        </row>
        <row r="318">
          <cell r="A318" t="str">
            <v>UN/0028/06</v>
          </cell>
          <cell r="B318" t="str">
            <v>AWG Group Ltd. v. The Argentine Republic; Decision on a Second Proposal for the Disqualification of a Member of the Arbitral Tribunal, 12 May 2008 [English]</v>
          </cell>
          <cell r="C318" t="str">
            <v>Pending [Revue Generale de Droit INternational Public ..]</v>
          </cell>
        </row>
        <row r="319">
          <cell r="A319" t="str">
            <v>UN/0028/01</v>
          </cell>
          <cell r="B319" t="str">
            <v>AWG Group Ltd. v. The Argentine Republic; Decision on Jurisdiction; 03-August-2006; English</v>
          </cell>
          <cell r="C319" t="str">
            <v>Pending [Revue Generale de Droit INternational Public ..]</v>
          </cell>
        </row>
        <row r="320">
          <cell r="A320" t="str">
            <v>UN/0028/02</v>
          </cell>
          <cell r="B320" t="str">
            <v>AWG Group Ltd. v. The Argentine Republic; Decision on Jurisdiction; 03-August-2006; Spanish</v>
          </cell>
          <cell r="C320" t="str">
            <v>Pending [Revue Generale de Droit INternational Public ..]</v>
          </cell>
        </row>
        <row r="321">
          <cell r="A321" t="str">
            <v>UN/0028/07</v>
          </cell>
          <cell r="B321" t="str">
            <v>AWG Group Ltd. v. The Argentine Republic; Decision on Liability; 30-Jul-10; English</v>
          </cell>
          <cell r="C321" t="str">
            <v>AWG Group Ltd. v. The Argentine Republic; Decision on Liability; 30-Jul-10; English</v>
          </cell>
          <cell r="D321" t="str">
            <v>ITA</v>
          </cell>
        </row>
        <row r="322">
          <cell r="A322" t="str">
            <v>UN/0028/05</v>
          </cell>
          <cell r="B322" t="str">
            <v>AWG Group Ltd. v. The Argentine Republic; Decision on the Proposal for the Disqualification of a Member of a Arbitral Tribunal, 22 October 2007.; 22-October-2007; English</v>
          </cell>
          <cell r="C322" t="str">
            <v>Pending [Revue Generale de Droit INternational Public ..]</v>
          </cell>
        </row>
        <row r="323">
          <cell r="A323" t="str">
            <v>UN/0028/03</v>
          </cell>
          <cell r="B323" t="str">
            <v>AWG Group Ltd. v. The Argentine Republic; Procedural Order No. 2; 03-August-2006; English</v>
          </cell>
          <cell r="C323" t="str">
            <v>Pending [Revue Generale de Droit INternational Public ..]</v>
          </cell>
        </row>
        <row r="324">
          <cell r="A324" t="str">
            <v>UN/0028/04</v>
          </cell>
          <cell r="B324" t="str">
            <v>AWG Group Ltd. v. The Argentine Republic; Procedural Order No. 2; 03-August-2006; Spanish</v>
          </cell>
          <cell r="C324" t="str">
            <v>Pending [Revue Generale de Droit INternational Public ..]</v>
          </cell>
        </row>
        <row r="325">
          <cell r="A325" t="str">
            <v>UN/0028/08</v>
          </cell>
          <cell r="B325" t="str">
            <v>AWG Group Ltd. v. The Argentine Republic; Separate Opinion of Arbitrator Pedro Nikken; 30-Jul-10; English</v>
          </cell>
          <cell r="C325" t="str">
            <v>AWG Group Ltd. v. The Argentine Republic; Separate Opinion of Arbitrator Pedro Nikken; 30-Jul-10; English</v>
          </cell>
          <cell r="D325" t="str">
            <v>ITA</v>
          </cell>
        </row>
        <row r="326">
          <cell r="A326" t="str">
            <v>UN/0028/09</v>
          </cell>
          <cell r="B326" t="str">
            <v>AWG v. Argentina, UNCITRAL, Award, 9 April 2015</v>
          </cell>
          <cell r="C326" t="str">
            <v>AWG v. Argentina, UNCITRAL, Award, 9 April 2015</v>
          </cell>
          <cell r="D326" t="str">
            <v>ITA</v>
          </cell>
        </row>
        <row r="327">
          <cell r="A327" t="str">
            <v>UN/0028/11</v>
          </cell>
          <cell r="B327" t="str">
            <v>AWG v. Argentina, UNCITRAL, Memorandum Opinion, (30 September 2016), 211 F.Supp.3d 335 (D.D.C. 2016), [U.S. District Court for the District of Columbia].</v>
          </cell>
          <cell r="C327" t="str">
            <v>AWG v. Argentina, UNCITRAL, Memorandum Opinion, (30 September 2016), 211 F.Supp.3d 335 (D.D.C. 2016), [U.S. District Court for the District of Columbia].</v>
          </cell>
          <cell r="D327" t="str">
            <v>ITA</v>
          </cell>
        </row>
        <row r="328">
          <cell r="A328" t="str">
            <v>IC/0538/05</v>
          </cell>
          <cell r="B328" t="str">
            <v>Ayat Nizar Raja Sumrain and others v. State of Kuwait, ICSID Case No. ARB/19/20, Decision on Respondent Request for Suspension of Proceedings and on the Procedure with Regard to Claimants Request for Provisional Measures, 23 April 2020</v>
          </cell>
          <cell r="C328" t="str">
            <v>Ayat Nizar Raja Sumrain and others v. State of Kuwait, ICSID Case No. ARB/19/20, Decision on Respondent Request for Suspension of Proceedings and on the Procedure with Regard to Claimants Request for Provisional Measures, 23 April 2020.</v>
          </cell>
          <cell r="D328" t="str">
            <v>ITA</v>
          </cell>
        </row>
        <row r="329">
          <cell r="A329" t="str">
            <v>IC/0538/04</v>
          </cell>
          <cell r="B329" t="str">
            <v>Ayat Nizar Raja Sumrain and others v. State of Kuwait, ICSID Case No. ARB/19/20, Decision on the Claimants Proposal to Disqualify Prof. Zachary Douglas and Mr. V.V. Veeder, 2 January 2020</v>
          </cell>
          <cell r="C329" t="str">
            <v>Ayat Nizar Raja Sumrain and others v. State of Kuwait, ICSID Case No. ARB/19/20, Decision on the Claimants Proposal to Disqualify Prof. Zachary Douglas and Mr. V.V. Veeder, 2 January 2020.</v>
          </cell>
          <cell r="D329" t="str">
            <v>ITA</v>
          </cell>
        </row>
        <row r="330">
          <cell r="A330" t="str">
            <v>IC/0538/02</v>
          </cell>
          <cell r="B330" t="str">
            <v>Ayat Nizar Raja Sumrain and others v. State of Kuwait, ICSID Case No. ARB/19/20, Decision on the Joinder Application, 5 October 2020</v>
          </cell>
          <cell r="C330" t="str">
            <v>Ayat Nizar Raja Sumrain and others v. State of Kuwait, ICSID Case No. ARB/19/20, Decision on the Joinder Application, 5 October 2020.</v>
          </cell>
          <cell r="D330" t="str">
            <v>ITA</v>
          </cell>
        </row>
        <row r="331">
          <cell r="A331" t="str">
            <v>IC/0538/10</v>
          </cell>
          <cell r="B331" t="str">
            <v>Ayat Nizar Raja Sumrain and others v. State of Kuwait, ICSID Case No. ARB/19/20, Order of the Tribunal Taking Note of the Discontinuance of the Proceeding, 11 February 2022</v>
          </cell>
          <cell r="C331" t="str">
            <v>Ayat Nizar Raja Sumrain and others v. State of Kuwait, ICSID Case No. ARB/19/20, Order of the Tribunal Taking Note of the Discontinuance of the Proceeding, 11 February 2022.</v>
          </cell>
          <cell r="D331" t="str">
            <v>ITA</v>
          </cell>
        </row>
        <row r="332">
          <cell r="A332" t="str">
            <v>IC/0538/07</v>
          </cell>
          <cell r="B332" t="str">
            <v>Ayat Nizar Raja Sumrain and others v. State of Kuwait, ICSID Case No. ARB/19/20, Procedural Order No. 2 Decision on Bifurcation, 1 February 2021</v>
          </cell>
          <cell r="C332" t="str">
            <v>Ayat Nizar Raja Sumrain and others v. State of Kuwait, ICSID Case No. ARB/19/20, Procedural Order No. 2 Decision on Bifurcation, 1 February 2021.</v>
          </cell>
          <cell r="D332" t="str">
            <v>ITA</v>
          </cell>
        </row>
        <row r="333">
          <cell r="A333" t="str">
            <v>OT/0024/08</v>
          </cell>
          <cell r="B333" t="str">
            <v>Ayoub-Farid Saab and Fadi Saab v. Republic of Cyprus, ICC, Judgment of Paris Court of Appeal, 22 March 2022 [French]</v>
          </cell>
          <cell r="C333" t="str">
            <v>Ayoub-Farid Saab and Fadi Saab v. Republic of Cyprus, ICC, Judgment of Paris Court of Appeal, 22 March 2022 [French].</v>
          </cell>
          <cell r="D333" t="str">
            <v>ITA</v>
          </cell>
        </row>
        <row r="334">
          <cell r="A334" t="str">
            <v>NU/01213</v>
          </cell>
          <cell r="B334" t="str">
            <v>Azas v. Greece, Application no. 50824/99, ECtHR 2002</v>
          </cell>
          <cell r="C334" t="str">
            <v>Azas v. Greece, Application no. 50824/99, ECtHR 2002.</v>
          </cell>
          <cell r="D334" t="str">
            <v>Non-ITA</v>
          </cell>
        </row>
        <row r="335">
          <cell r="A335" t="str">
            <v>IC/0102/01</v>
          </cell>
          <cell r="B335" t="str">
            <v>Azpetrol International Holdings B.V., Azpetrol Group B.V. and Azpetrol Oil Services Group B.V. v. The Republic of Azerbaijan; Award.; 08-Sep-09; English</v>
          </cell>
        </row>
        <row r="336">
          <cell r="A336" t="str">
            <v>IC/0010/02</v>
          </cell>
          <cell r="B336" t="str">
            <v>Azurix v. Argentina, ICSID Case No. ARB/01/12, Award  14 July 2006</v>
          </cell>
          <cell r="C336" t="str">
            <v>Azurix v. Argentina, ICSID Case No. ARB/01/12, Award  14 July 2006</v>
          </cell>
          <cell r="D336" t="str">
            <v>ITA</v>
          </cell>
        </row>
        <row r="337">
          <cell r="A337" t="str">
            <v>IC/0010/01</v>
          </cell>
          <cell r="B337" t="str">
            <v>Azurix v. Argentina, ICSID Case No. ARB/01/12, Award on Jurisdiction, 8 December 2003</v>
          </cell>
          <cell r="C337" t="str">
            <v>Azurix v. Argentina, ICSID Case No. ARB/01/12, Award on Jurisdiction, 8 December 2003</v>
          </cell>
          <cell r="D337" t="str">
            <v>ITA</v>
          </cell>
        </row>
        <row r="338">
          <cell r="A338" t="str">
            <v>IC/0010/06</v>
          </cell>
          <cell r="B338" t="str">
            <v>Azurix v. Argentina, ICSID Case No. ARB/01/12, Decision on Annulment, 1 September 2009</v>
          </cell>
          <cell r="C338" t="str">
            <v>Azurix v. Argentina, ICSID Case No. ARB/01/12, Decision on Annulment, 1 September 2009</v>
          </cell>
          <cell r="D338" t="str">
            <v>ITA</v>
          </cell>
        </row>
        <row r="339">
          <cell r="A339" t="str">
            <v>IC/0010/10</v>
          </cell>
          <cell r="B339" t="str">
            <v>Azurix v. Argentina, ICSID Case No. ARB/01/12, Decision on Provisional Measures, 6 August 2003 (not public)</v>
          </cell>
          <cell r="C339" t="str">
            <v>Azurix v. Argentina, ICSID Case No. ARB/01/12, Decision on Provisional Measures, 6 August 2003 (not public)</v>
          </cell>
          <cell r="D339" t="str">
            <v>ITA</v>
          </cell>
        </row>
        <row r="340">
          <cell r="A340" t="str">
            <v>IC/0010/08</v>
          </cell>
          <cell r="B340" t="str">
            <v>Azurix v. Argentina, ICSID Case No. ARB/01/12, Decision on the Challenge to the President of the Tribunal, 25 February 2005</v>
          </cell>
          <cell r="C340" t="str">
            <v>Azurix v. Argentina, ICSID Case No. ARB/01/12, Decision on the Challenge to the President of the Tribunal, 25 February 2005</v>
          </cell>
          <cell r="D340" t="str">
            <v>ITA</v>
          </cell>
        </row>
        <row r="341">
          <cell r="A341" t="str">
            <v>IC/0010/04</v>
          </cell>
          <cell r="B341" t="str">
            <v>Azurix v. Argentina, ICSID Case No. ARB/01/12, Decision on the Continued Stay of Enforcement of the Award, 28 December 2007</v>
          </cell>
          <cell r="C341" t="str">
            <v>Azurix v. Argentina, ICSID Case No. ARB/01/12, Decision on the Continued Stay of Enforcement of the Award, 28 December 2007</v>
          </cell>
          <cell r="D341" t="str">
            <v>ITA</v>
          </cell>
        </row>
        <row r="342">
          <cell r="A342" t="str">
            <v>NU/00018</v>
          </cell>
          <cell r="B342" t="str">
            <v>B. Schouw Nielsen v. Denmark, (1958-9), Application No. 343/57, II Yearbook of the European Convention on Human Rights 412 [European Commission on Human Rights].</v>
          </cell>
          <cell r="C342" t="str">
            <v>B. Schouw Nielsen v. Denmark, (1958-9), Application No. 343/57, II Yearbook of the European Convention on Human Rights 412 [European Commission on Human Rights].</v>
          </cell>
        </row>
        <row r="343">
          <cell r="A343" t="str">
            <v>NU/00688</v>
          </cell>
          <cell r="B343" t="str">
            <v>B.E. Chattin (United States) v. United Mexican States, Decision of the Mexican-American Claims Commission, (23 July 1927), IV R.I.A.A. 282.</v>
          </cell>
          <cell r="C343" t="str">
            <v>B.E. Chattin (United States) v. United Mexican States, Decision of the Mexican-American Claims Commission, (23 July 1927), IV R.I.A.A. 282.</v>
          </cell>
          <cell r="D343" t="str">
            <v>Non-ITA</v>
          </cell>
        </row>
        <row r="344">
          <cell r="A344" t="str">
            <v>NU/00927</v>
          </cell>
          <cell r="B344" t="str">
            <v>B.E. Chattin (United States) v. United Mexican States, Dissenting opinion of Fernandez MacGregor, 23 July 1927</v>
          </cell>
          <cell r="C344" t="str">
            <v>B.E. Chattin (United States) v. United Mexican States, Dissenting opinion of Fernandez MacGregor, (23 July 1927), IV R.I.A.A. 282.</v>
          </cell>
          <cell r="D344" t="str">
            <v>Non-ITA</v>
          </cell>
        </row>
        <row r="345">
          <cell r="A345" t="str">
            <v>IC/0399/01</v>
          </cell>
          <cell r="B345" t="str">
            <v>B3 Croatian Courier Cooperatief U.A. v. Republic of Croatia, ICSID Case No. ARB/15/5, Excerpts of Award, 5 April 2019</v>
          </cell>
          <cell r="C345" t="str">
            <v>B3 Croatian Courier Cooperatief U.A. v. Republic of Croatia, ICSID Case No. ARB/15/5, Excerpts of Award, 5 April 2019.</v>
          </cell>
          <cell r="D345" t="str">
            <v>ITA</v>
          </cell>
        </row>
        <row r="346">
          <cell r="A346" t="str">
            <v>UN/0360/08</v>
          </cell>
          <cell r="B346" t="str">
            <v>Bacilio Amorrortu v. Republic of Peru, Procedural Order No. 3 Decision on Bifurcation, 21 January 2021</v>
          </cell>
          <cell r="C346" t="str">
            <v>Bacilio Amorrortu v. Republic of Peru, Procedural Order No. 3 Decision on Bifurcation, 21 January 2021.</v>
          </cell>
          <cell r="D346" t="str">
            <v>ITA</v>
          </cell>
        </row>
        <row r="347">
          <cell r="A347" t="str">
            <v>NU/00672</v>
          </cell>
          <cell r="B347" t="str">
            <v>Bank for International Settlements: Procedural Order No. 6 (Order with Respect to the Discovery of Certain Documents Which Attorney-Client Privilege Has Been Claimed) 11 June 2002</v>
          </cell>
          <cell r="C347" t="str">
            <v>Bank for International Settlements: Procedural Order No. 6 (Order with Respect to the Discovery of Certain Documents Which Attorney-Client Privilege Has Been Claimed) 11 June 2002, 23 R.I.A.A. 169.</v>
          </cell>
          <cell r="D347" t="str">
            <v>Non-ITA</v>
          </cell>
        </row>
        <row r="348">
          <cell r="A348" t="str">
            <v>UN/0282/01</v>
          </cell>
          <cell r="B348" t="str">
            <v>Bank Melli Iran and Bank Saderat Iran v. Kingdom of Bahrain, PCA Case No. 2017-25, Final Award, 9 November 2021</v>
          </cell>
          <cell r="C348" t="str">
            <v>Bank Melli Iran and Bank Saderat Iran v. Kingdom of Bahrain, PCA Case No. 2017-25, Final Award, 9 November 2021.</v>
          </cell>
          <cell r="D348" t="str">
            <v>ITA</v>
          </cell>
        </row>
        <row r="349">
          <cell r="A349" t="str">
            <v>NU/01182</v>
          </cell>
          <cell r="B349" t="str">
            <v>Bankovic and Others v. Belgium and 16 Other States, Application No. 52207/99, Decision on Admissibility, 12 December 2001 [European Court of Human Rights]</v>
          </cell>
          <cell r="C349" t="str">
            <v>Bankovic and Others v. Belgium and 16 Other States, Application No. 52207/99, Decision on Admissibility, 12 December 2001 [European Court of Human Rights].</v>
          </cell>
          <cell r="D349" t="str">
            <v>Non-ITA</v>
          </cell>
        </row>
        <row r="350">
          <cell r="A350" t="str">
            <v>IN/0040/01</v>
          </cell>
          <cell r="B350" t="str">
            <v>Banro American Resources, Inc. and Société Aurifère du Kivu et du Maniema S.A.R.L. v. Democratic Republic of the Congo, Award, 1 September 2000</v>
          </cell>
          <cell r="C350" t="str">
            <v>Banro American Resources, Inc. and Société Aurifère du Kivu et du Maniema S.A.R.L. v. Democratic Republic of the Congo, Award, (1 September 2000), ICSID Case No. ARB/98/7, 17 ICSID Rev.—FILJ 382 (2002).</v>
          </cell>
          <cell r="D350" t="str">
            <v>Non-ITA</v>
          </cell>
        </row>
        <row r="351">
          <cell r="A351" t="str">
            <v>IC/0219/01</v>
          </cell>
          <cell r="B351" t="str">
            <v>Barmek Holding A.S. v. Republic of Azerbaijan, ICSID Case No. ARB/06/16,  Decision on Provisional Measures, 29 August 2007 (not public).</v>
          </cell>
          <cell r="C351" t="str">
            <v>Barmek Holding A.S. v. Republic of Azerbaijan, ICSID Case No. ARB/06/16,  Decision on Provisional Measures, 29 August 2007 (not public).</v>
          </cell>
          <cell r="D351" t="str">
            <v>ITA</v>
          </cell>
        </row>
        <row r="352">
          <cell r="A352" t="str">
            <v>NU/00335</v>
          </cell>
          <cell r="B352" t="str">
            <v>Baruch Ivcher Bronstein (Peru), Judgment, February 6, 2001 [Inter-American Court of Human Rights]</v>
          </cell>
          <cell r="C352" t="str">
            <v>Baruch Ivcher Bronstein v. Peru, Judgment, (6 February 2001), Inter-Am. Ct. H.R. (Ser. C) No. 74 [Inter-American Court of Human Rights].</v>
          </cell>
          <cell r="D352" t="str">
            <v>Non-ITA</v>
          </cell>
        </row>
        <row r="353">
          <cell r="A353" t="str">
            <v>NU/00815</v>
          </cell>
          <cell r="B353" t="str">
            <v>Battus Case, Franco-Bulgarian Mixed Arbitral Tribunal Decision, (1929), IX Recueil des decisions Tribunaux Arbitraux Mixtes 284.</v>
          </cell>
          <cell r="C353" t="str">
            <v>Battus Case, Franco-Bulgarian Mixed Arbitral Tribunal Decision, (1929), IX Recueil des decisions Tribunaux Arbitraux Mixtes 284.</v>
          </cell>
          <cell r="D353" t="str">
            <v>Non-ITA</v>
          </cell>
        </row>
        <row r="354">
          <cell r="A354" t="str">
            <v>IC/0428/29</v>
          </cell>
          <cell r="B354" t="str">
            <v>Bay View Group LLC and the Spalena Company LLC v. Republic of Rwanda, ICSID Case No. ARB/18/21, Award, 30 March 2022 [Redacted]</v>
          </cell>
          <cell r="C354" t="str">
            <v>Bay View Group LLC and the Spalena Company LLC v. Republic of Rwanda, ICSID Case No. ARB/18/21, Award, 30 March 2022 [Redacted].</v>
          </cell>
          <cell r="D354" t="str">
            <v>ITA</v>
          </cell>
        </row>
        <row r="355">
          <cell r="A355" t="str">
            <v>IC/0428/08</v>
          </cell>
          <cell r="B355" t="str">
            <v>Bay View Group LLC and the Spalena Company LLC v. Republic of Rwanda, ICSID Case No. ARB/18/21, Procedural Order No. 2 on Bifurcation, 28 June 2019</v>
          </cell>
          <cell r="C355" t="str">
            <v>Bay View Group LLC and the Spalena Company LLC v. Republic of Rwanda, ICSID Case No. ARB/18/21, Procedural Order No. 2 on Bifurcation, 28 June 2019.</v>
          </cell>
          <cell r="D355" t="str">
            <v>ITA</v>
          </cell>
        </row>
        <row r="356">
          <cell r="A356" t="str">
            <v>IC/0428/15</v>
          </cell>
          <cell r="B356" t="str">
            <v>Bay View Group LLC and the Spalena Company LLC v. Republic of Rwanda, ICSID Case No. ARB/18/21, Procedural Order No. 6 on the Respondent Request for Security for Costs, 28 September 2020</v>
          </cell>
          <cell r="C356" t="str">
            <v>Bay View Group LLC and the Spalena Company LLC v. Republic of Rwanda, ICSID Case No. ARB/18/21, Procedural Order No. 6 on the Respondent Request for Security for Costs, 28 September 2020.</v>
          </cell>
          <cell r="D356" t="str">
            <v>ITA</v>
          </cell>
        </row>
        <row r="357">
          <cell r="A357" t="str">
            <v>IC/0046/02</v>
          </cell>
          <cell r="B357" t="str">
            <v>Bayindir Insaat Turizm Ticaret Ve Sanayi A.S. v. Islamic Republic of Pakistan I,  Award; 27-Aug-09; English</v>
          </cell>
          <cell r="C357" t="str">
            <v>Bayindir Insaat Turizm Ticaret Ve Sanayi A.S. v. Islamic Republic of Pakistan I,  Award; 27-Aug-09; English</v>
          </cell>
        </row>
        <row r="358">
          <cell r="A358" t="str">
            <v>IC/0046/01</v>
          </cell>
          <cell r="B358" t="str">
            <v>Bayindir Insaat Turizm Ticaret Ve Sanayi A.S. v. Islamic Republic of Pakistan I, Decision on Jurisdiction, 14-Nov-2005</v>
          </cell>
          <cell r="C358" t="str">
            <v>Bayindir Insaat Turizm Ticaret Ve Sanayi A.S. v. Islamic Republic of Pakistan I, Decision on Jurisdiction, 14-Nov-2005</v>
          </cell>
        </row>
        <row r="359">
          <cell r="A359" t="str">
            <v>AF/0008/01</v>
          </cell>
          <cell r="B359" t="str">
            <v>Bayview Irrigation District and others v. United Mexican States, ICSID Case No. ARB(AF)/05/1, Award, 19-Jun-2007</v>
          </cell>
          <cell r="C359" t="str">
            <v>Bayview Irrigation District and others v. United Mexican States, ICSID Case No. ARB(AF)/05/1, Award, 19-Jun-2007</v>
          </cell>
          <cell r="D359" t="str">
            <v>ITA</v>
          </cell>
        </row>
        <row r="360">
          <cell r="A360" t="str">
            <v>AF/0008/03</v>
          </cell>
          <cell r="B360" t="str">
            <v>Bayview Irrigation District and others v. United Mexican States; Reasons for Judgment on Application for Set Aside; 05-May-2008; English</v>
          </cell>
          <cell r="C360" t="str">
            <v>Pending [Revue Generale de Droit INternational Public ..]</v>
          </cell>
        </row>
        <row r="361">
          <cell r="A361" t="str">
            <v>IC/0405/03</v>
          </cell>
          <cell r="B361" t="str">
            <v>BayWa r.e. renewable energy GmbH and BayWa r.e. Asset Holding GmbH v. Kingdom of Spain, ICSID Case No. ARB/15/16, Award, 25 January 2021</v>
          </cell>
          <cell r="C361" t="str">
            <v>BayWa r.e. renewable energy GmbH and BayWa r.e. Asset Holding GmbH v. Kingdom of Spain, ICSID Case No. ARB/15/16, Award, 25 January 2021.</v>
          </cell>
          <cell r="D361" t="str">
            <v>ITA</v>
          </cell>
        </row>
        <row r="362">
          <cell r="A362" t="str">
            <v>IC/0405/01</v>
          </cell>
          <cell r="B362" t="str">
            <v>BayWa r.e. renewable energy GmbH and BayWa r.e. Asset Holding GmbH v. Kingdom of Spain, ICSID Case No. ARB/15/16, Decision on Jurisdiction, Liability and Directions on Quantum, 2 December 2019</v>
          </cell>
          <cell r="C362" t="str">
            <v>BayWa r.e. renewable energy GmbH and BayWa r.e. Asset Holding GmbH v. Kingdom of Spain, ICSID Case No. ARB/15/16, Decision on Jurisdiction, Liability and Directions on Quantum, 2 December 2019.</v>
          </cell>
          <cell r="D362" t="str">
            <v>ITA</v>
          </cell>
        </row>
        <row r="363">
          <cell r="A363" t="str">
            <v>IC/0405/02</v>
          </cell>
          <cell r="B363" t="str">
            <v>BayWa r.e. renewable energy GmbH and BayWa r.e. Asset Holding GmbH v. Kingdom of Spain, ICSID Case No. ARB/15/16, Dissenting Opinion of Horacio A. Grigera Naón, 2 December 2019</v>
          </cell>
          <cell r="C363" t="str">
            <v>BayWa r.e. renewable energy GmbH and BayWa r.e. Asset Holding GmbH v. Kingdom of Spain, ICSID Case No. ARB/15/16, Dissenting Opinion of Horacio A. Grigera Naón, 2 December 2019.</v>
          </cell>
          <cell r="D363" t="str">
            <v>ITA</v>
          </cell>
        </row>
        <row r="364">
          <cell r="A364" t="str">
            <v>IC/0405/04</v>
          </cell>
          <cell r="B364" t="str">
            <v>BayWa r.e. renewable energy GmbH and BayWa r.e. Asset Holding GmbH v. Kingdom of Spain, ICSID Case No. ARB/15/16, Dissenting Opinion of Horacio A. Grigera Naón, 25 January 2021</v>
          </cell>
          <cell r="C364" t="str">
            <v>BayWa r.e. renewable energy GmbH and BayWa r.e. Asset Holding GmbH v. Kingdom of Spain, ICSID Case No. ARB/15/16, Dissenting Opinion of Horacio A. Grigera Naón, 25 January 2021.</v>
          </cell>
          <cell r="D364" t="str">
            <v>ITA</v>
          </cell>
        </row>
        <row r="365">
          <cell r="A365" t="str">
            <v>NU/01183</v>
          </cell>
          <cell r="B365" t="str">
            <v>Beagle Channel Arbitration between the Republic of Argentina and the Republic of Chile (Argentina v. Chile), Award, 18 February 1977</v>
          </cell>
          <cell r="C365" t="str">
            <v>Beagle Channel Arbitration between the Republic of Argentina and the Republic of Chile (Argentina v. Chile), Award, 18 February 1977, XXI R.I.A.A. 53.</v>
          </cell>
          <cell r="D365" t="str">
            <v>Non-ITA</v>
          </cell>
        </row>
        <row r="366">
          <cell r="A366" t="str">
            <v>IC/0228/74</v>
          </cell>
          <cell r="B366" t="str">
            <v>Bear Creek v. Peru, ICSID Case No. ARB/14/21, Award, 30 November 2017</v>
          </cell>
          <cell r="C366" t="str">
            <v>Bear Creek v. Peru, ICSID Case No. ARB/14/21, Award, 30 November 2017.</v>
          </cell>
          <cell r="D366" t="str">
            <v>ITA</v>
          </cell>
        </row>
        <row r="367">
          <cell r="A367" t="str">
            <v>IC/0228/76</v>
          </cell>
          <cell r="B367" t="str">
            <v>Bear Creek v. Peru, ICSID Case No. ARB/14/21, Partial Dissenting Opinion of Professor Philippe Sands QC, 30 November 2017</v>
          </cell>
          <cell r="C367" t="str">
            <v>Bear Creek v. Peru, ICSID Case No. ARB/14/21, Partial Dissenting Opinion of Professor Philippe Sands QC, 30 November 2017.</v>
          </cell>
          <cell r="D367" t="str">
            <v>ITA</v>
          </cell>
        </row>
        <row r="368">
          <cell r="A368" t="str">
            <v>IC/0228/02</v>
          </cell>
          <cell r="B368" t="str">
            <v>Bear Creek v. Peru, ICSID Case No. ARB/14/21, Procedural Order No. 2, 19 April 2015.</v>
          </cell>
          <cell r="C368" t="str">
            <v>Bear Creek v. Peru, ICSID Case No. ARB/14/21, Procedural Order No. 2, 19 April 2015.</v>
          </cell>
          <cell r="D368" t="str">
            <v>ITA</v>
          </cell>
        </row>
        <row r="369">
          <cell r="A369" t="str">
            <v>IC/0228/52</v>
          </cell>
          <cell r="B369" t="str">
            <v>Bear Creek v. Peru, ICSID Case No. ARB/14/21, Procedural Order No. 5, 21 July 2016.</v>
          </cell>
          <cell r="C369" t="str">
            <v>Bear Creek v. Peru, ICSID Case No. ARB/14/21, Procedural Order No. 5, 21 July 2016.</v>
          </cell>
          <cell r="D369" t="str">
            <v>ITA</v>
          </cell>
        </row>
        <row r="370">
          <cell r="A370" t="str">
            <v>IC/0228/53</v>
          </cell>
          <cell r="B370" t="str">
            <v>Bear Creek v. Peru, ICSID Case No. ARB/14/21, Procedural Order No. 6, 21 July 2016.</v>
          </cell>
          <cell r="C370" t="str">
            <v>Bear Creek v. Peru, ICSID Case No. ARB/14/21, Procedural Order No. 6, 21 July 2016.</v>
          </cell>
          <cell r="D370" t="str">
            <v>ITA</v>
          </cell>
        </row>
        <row r="371">
          <cell r="A371" t="str">
            <v>NU/00620</v>
          </cell>
          <cell r="B371" t="str">
            <v>Behring International Inc. v. Islamic Republic Iranian Air Force, Iran Aircraft Industries, and the Government of Iran, Interim Award No. ITM/ITL 52-383-3, (21 June 1985), 8 Iran-U.S. CTR 238.</v>
          </cell>
          <cell r="C371" t="str">
            <v>Behring International Inc. v. Islamic Republic Iranian Air Force, Iran Aircraft Industries, and the Government of Iran, Interim Award No. ITM/ITL 52-383-3, (21 June 1985), 8 Iran-U.S. CTR 238.</v>
          </cell>
          <cell r="D371" t="str">
            <v>Non-ITA</v>
          </cell>
        </row>
        <row r="372">
          <cell r="A372" t="str">
            <v>IC/0008/01</v>
          </cell>
          <cell r="B372" t="str">
            <v>Beijing Urban Construction Group Co. Ltd. v. Republic of Yemen, ICSID Case No. ARB/14/30, Decision on Jurisdiction, 31 May 2017</v>
          </cell>
          <cell r="C372" t="str">
            <v>Beijing Urban Construction Group Co. Ltd. v. Republic of Yemen, ICSID Case No. ARB/14/30, Decision on Jurisdiction, 31 May 2017.</v>
          </cell>
          <cell r="D372" t="str">
            <v>ITA</v>
          </cell>
        </row>
        <row r="373">
          <cell r="A373" t="str">
            <v>IC/0419/01</v>
          </cell>
          <cell r="B373" t="str">
            <v>Belenergia S.A. v. Italian Republic, ICSID Case No. ARB/15/40, Award, 6 August 2019</v>
          </cell>
          <cell r="C373" t="str">
            <v>Belenergia S.A. v. Italian Republic, ICSID Case No. ARB/15/40, Award, 6 August 2019.</v>
          </cell>
          <cell r="D373" t="str">
            <v>ITA</v>
          </cell>
        </row>
        <row r="374">
          <cell r="A374" t="str">
            <v>NU/01222</v>
          </cell>
          <cell r="B374" t="str">
            <v>Belgium – Family Allowances (allocations familiales), Report of the Panel, GATT Doc. G/32, B.I.S.D. 1S/59 (1952)</v>
          </cell>
          <cell r="C374" t="str">
            <v>Belgium – Family Allowances (allocations familiales), Report of the Panel, GATT Doc. G/32, B.I.S.D. 1S/59 (7 November 1952).</v>
          </cell>
          <cell r="D374" t="str">
            <v>Non-ITA</v>
          </cell>
        </row>
        <row r="375">
          <cell r="A375" t="str">
            <v>NU/00819</v>
          </cell>
          <cell r="B375" t="str">
            <v>Belize Social Development Ltd. v. Government of Belize, Judgment, (13 January 2012), 668 F. 3d 724 [U.S. Court of Appeals for District of Columbia].</v>
          </cell>
          <cell r="C375" t="str">
            <v>Belize Social Development Ltd. v. Government of Belize, Judgment, (13 January 2012), 668 F.3d 724 [U.S. Court of Appeals for District of Columbia].</v>
          </cell>
          <cell r="D375" t="str">
            <v>Non-ITA</v>
          </cell>
        </row>
        <row r="376">
          <cell r="A376" t="str">
            <v>NU/00822</v>
          </cell>
          <cell r="B376" t="str">
            <v>Belvedere Alberghiera S.r.l. v. Italy, Application No. 31524/96, Judgment, 30 May 2000, [2000] ECR VI-135 [European Court of Human Rights].</v>
          </cell>
          <cell r="C376" t="str">
            <v>Belvedere Alberghiera S.r.l. v. Italy, Application No. 31524/96, Judgment, 30 May 2000, [2000] ECR VI-135 [European Court of Human Rights].</v>
          </cell>
          <cell r="D376" t="str">
            <v>Non-ITA</v>
          </cell>
        </row>
        <row r="377">
          <cell r="A377" t="str">
            <v>NU/00294</v>
          </cell>
          <cell r="B377" t="str">
            <v>Bembelish Case, Decision of Netherlands-Venezuela Claims Commission, 1903</v>
          </cell>
          <cell r="C377" t="str">
            <v>Bembelish Case, Decision of Netherlands-Venezuela Claims Commission, (1903), X R.I.A.A. 717.</v>
          </cell>
          <cell r="D377" t="str">
            <v>Non-ITA</v>
          </cell>
        </row>
        <row r="378">
          <cell r="A378" t="str">
            <v>NU/00607</v>
          </cell>
          <cell r="B378" t="str">
            <v>Ben Nasser et autre, Judgment, 13 Octoer 1993  [Cour d'appel de Paris]</v>
          </cell>
          <cell r="C378" t="str">
            <v>Ben Nasser et autre, Judgment (13 October 1993) 1994:2 Revue de l'Arbitrage 380 (1994) [Cour d'appel de Paris ].</v>
          </cell>
          <cell r="D378" t="str">
            <v>Non-ITA</v>
          </cell>
        </row>
        <row r="379">
          <cell r="A379" t="str">
            <v>NU/00623</v>
          </cell>
          <cell r="B379" t="str">
            <v>Benjamin R. Isaiah and Bank Mellat, Award No. 35-219-2, (30 March 1983), 2 Iran-U.S. C.T.R. 232.</v>
          </cell>
          <cell r="C379" t="str">
            <v>Benjamin R. Isaiah and Bank Mellat, Award No. 35-219-2, (30 March 1983), 2 Iran-U.S. C.T.R. 232.</v>
          </cell>
          <cell r="D379" t="str">
            <v>Non-ITA</v>
          </cell>
        </row>
        <row r="380">
          <cell r="A380" t="str">
            <v>NU/00388</v>
          </cell>
          <cell r="B380" t="str">
            <v>Benteler v. Belgium, Award, (18 November 1983)</v>
          </cell>
          <cell r="C380" t="str">
            <v>Benteler et autres v. Etat Belge, Sentence arbitrale ad hoc, (18 November 1983), [1989] Revue de l'Arbitrage 339.</v>
          </cell>
          <cell r="D380" t="str">
            <v>Non-ITA</v>
          </cell>
        </row>
        <row r="381">
          <cell r="A381" t="str">
            <v>NU/00466</v>
          </cell>
          <cell r="B381" t="str">
            <v>Bergauer v. Czech Republic, Application No. 17120/04, Decision on Admissibility, 13 December 2005 [European Court of Human Rights].</v>
          </cell>
          <cell r="C381" t="str">
            <v>Bergauer v. Czech Republic, Application No. 17120/04, Decision on Admissibility, 13 December 2005 [European Court of Human Rights].</v>
          </cell>
          <cell r="D381" t="str">
            <v>Non-ITA</v>
          </cell>
        </row>
        <row r="382">
          <cell r="A382" t="str">
            <v>IC/0098/01</v>
          </cell>
          <cell r="B382" t="str">
            <v>Bernardus Henricus Funnekotter and others v. Republic of Zimbabwe, ICSID Case No. ARB/05/6, Award, 22 April 2009</v>
          </cell>
          <cell r="C382" t="str">
            <v>Bernhard von Pezold and others v. Republic of Zimbabwe, ICSID Case No. ARB/10/15, Award, 22 April 2009</v>
          </cell>
          <cell r="D382" t="str">
            <v>ITA</v>
          </cell>
        </row>
        <row r="383">
          <cell r="A383" t="str">
            <v>IC/0164/05</v>
          </cell>
          <cell r="B383" t="str">
            <v>Bernhard von Pezold and others v. Republic of Zimbabwe, ICSID Case No. ARB/10/15, Award, 28 July 2015</v>
          </cell>
          <cell r="C383" t="str">
            <v>Bernhard von Pezold and others v. Republic of Zimbabwe, ICSID Case No. ARB/10/15, Award, 28 July 2015</v>
          </cell>
          <cell r="D383" t="str">
            <v>ITA</v>
          </cell>
        </row>
        <row r="384">
          <cell r="A384" t="str">
            <v>IC/0164/20</v>
          </cell>
          <cell r="B384" t="str">
            <v>Bernhard von Pezold and others v. Republic of Zimbabwe, ICSID Case No. ARB/10/15, Decision on Annulment, 21 November 2018</v>
          </cell>
          <cell r="C384" t="str">
            <v>Bernhard von Pezold and others v. Republic of Zimbabwe, ICSID Case No. ARB/10/15, Decision on Annulment, 21 November 2018.</v>
          </cell>
          <cell r="D384" t="str">
            <v>ITA</v>
          </cell>
        </row>
        <row r="385">
          <cell r="A385" t="str">
            <v>IC/0164/19</v>
          </cell>
          <cell r="B385" t="str">
            <v>Bernhard von Pezold and others v. Republic of Zimbabwe, ICSID Case No. ARB/10/15, Decision on Provisional Measures for Temporary Stay of Execution and Escrow Arrangement, 22 August 2017</v>
          </cell>
          <cell r="C385" t="str">
            <v>Bernhard von Pezold and others v. Republic of Zimbabwe, ICSID Case No. ARB/10/15, Decision on Provisional Measures for Temporary Stay of Execution and Escrow Arrangement, 22 August 2017.</v>
          </cell>
          <cell r="D385" t="str">
            <v>ITA</v>
          </cell>
        </row>
        <row r="386">
          <cell r="A386" t="str">
            <v>IC/0164/18</v>
          </cell>
          <cell r="B386" t="str">
            <v>Bernhard von Pezold and others v. Republic of Zimbabwe, ICSID Case No. ARB/10/15, Decision on Stay of Enforcement of the Award, 24 April 2017</v>
          </cell>
          <cell r="C386" t="str">
            <v>Bernhard von Pezold and others v. Republic of Zimbabwe, ICSID Case No. ARB/10/15, Decision on Stay of Enforcement of the Award, 24 April 2017.</v>
          </cell>
          <cell r="D386" t="str">
            <v>ITA</v>
          </cell>
        </row>
        <row r="387">
          <cell r="A387" t="str">
            <v>IC/0164/03</v>
          </cell>
          <cell r="B387" t="str">
            <v>Bernhard von Pezold and others v. Republic of Zimbabwe, ICSID Case No. ARB/10/15, Procedural Order No. 3, 11 January 2013.</v>
          </cell>
          <cell r="C387" t="str">
            <v>Bernhard von Pezold and others v. Republic of Zimbabwe, ICSID Case No. ARB/10/15, Procedural Order No. 3, 11 January 2013.</v>
          </cell>
          <cell r="D387" t="str">
            <v>ITA</v>
          </cell>
        </row>
        <row r="388">
          <cell r="A388" t="str">
            <v>IC/0164/04</v>
          </cell>
          <cell r="B388" t="str">
            <v>Bernhard von Pezold and others v. Republic of Zimbabwe, ICSID Case No. ARB/10/15, Procedural Order No. 4, 16 March 2013.</v>
          </cell>
          <cell r="C388" t="str">
            <v>Bernhard von Pezold and others v. Republic of Zimbabwe, ICSID Case No. ARB/10/15, Procedural Order No. 4, 16 March 2013.</v>
          </cell>
          <cell r="D388" t="str">
            <v>ITA</v>
          </cell>
        </row>
        <row r="389">
          <cell r="A389" t="str">
            <v>IC/0164/01</v>
          </cell>
          <cell r="B389" t="str">
            <v>Bernhard von Pezold and others v. Republic of Zimbabwe; Directions Concerning Claimants' Application for Provisional Measure of 12 June 2012; 13 June 2012</v>
          </cell>
          <cell r="C389" t="str">
            <v>Bernhard von Pezold and others v. Republic of Zimbabwe; Directions Concerning Claimants' Application for Provisional Measure of 12 June 2012; 13 June 2012</v>
          </cell>
          <cell r="D389" t="str">
            <v>ITA</v>
          </cell>
        </row>
        <row r="390">
          <cell r="A390" t="str">
            <v>IC/0164/02</v>
          </cell>
          <cell r="B390" t="str">
            <v>Bernhard von Pezold and others v. Republic of Zimbabwe; Procedural Order No. 2; 26 June 2012</v>
          </cell>
          <cell r="C390" t="str">
            <v>Bernhard von Pezold and others v. Republic of Zimbabwe; Procedural Order No. 2; 26 June 2012</v>
          </cell>
          <cell r="D390" t="str">
            <v>ITA</v>
          </cell>
        </row>
        <row r="391">
          <cell r="A391" t="str">
            <v>SC/0001/01</v>
          </cell>
          <cell r="B391" t="str">
            <v>Berschader v. Russia; Award; 21-April-2006; English</v>
          </cell>
          <cell r="C391" t="str">
            <v>Pending [Revue Generale de Droit INternational Public ..]</v>
          </cell>
        </row>
        <row r="392">
          <cell r="A392" t="str">
            <v>SC/0001/02</v>
          </cell>
          <cell r="B392" t="str">
            <v>Berschader v. Russia; Correction of the Award; 09-June-2006; English</v>
          </cell>
          <cell r="C392" t="str">
            <v>Pending [Revue Generale de Droit INternational Public ..]</v>
          </cell>
        </row>
        <row r="393">
          <cell r="A393" t="str">
            <v>SC/0001/03</v>
          </cell>
          <cell r="B393" t="str">
            <v>Berschader v. Russia; Separate Opinion of Todd Weiler; 7 April 2006; English</v>
          </cell>
          <cell r="C393" t="str">
            <v>Berschader v. Russia; Separate Opinion of T. Weiler; 7 April 2006; English</v>
          </cell>
          <cell r="D393" t="str">
            <v>ITA</v>
          </cell>
        </row>
        <row r="394">
          <cell r="A394" t="str">
            <v>UN/0001/18</v>
          </cell>
          <cell r="B394" t="str">
            <v>BG Group Plc. v. Argentine Republic, Concurring Opinion of Justice Sonia Sotomayor, 5 March 2014</v>
          </cell>
          <cell r="C394" t="str">
            <v>BG Group Plc. v. Argentine Republic, Concurring Opinion of Justice Sonia Sotomayor, 05 March 2014.</v>
          </cell>
          <cell r="D394" t="str">
            <v>ITA</v>
          </cell>
        </row>
        <row r="395">
          <cell r="A395" t="str">
            <v>UN/0001/19</v>
          </cell>
          <cell r="B395" t="str">
            <v>BG Group Plc. v. Argentine Republic, Dissenting Opinion of Justice John Roberts and Justice Anthony Kennedy, 5 March 2014</v>
          </cell>
          <cell r="C395" t="str">
            <v>BG Group Plc. v. Argentine Republic, Dissenting Opinion of Justice John Roberts and Justice Anthony Kennedy, 5 March 2014, 134 S.Ct. 1198 (2014).</v>
          </cell>
          <cell r="D395" t="str">
            <v>ITA</v>
          </cell>
        </row>
        <row r="396">
          <cell r="A396" t="str">
            <v>UN/0001/17</v>
          </cell>
          <cell r="B396" t="str">
            <v>BG Group Plc. v. Argentine Republic, Judgment, (5 March 2014), 134 S. Ct. [U.S. Supreme Court]</v>
          </cell>
          <cell r="C396" t="str">
            <v>BG Group Plc. v. Argentine Republic, Judgment, (5 March 2014), 134 S. Ct. [U.S. Supreme Court].</v>
          </cell>
          <cell r="D396" t="str">
            <v>ITA</v>
          </cell>
        </row>
        <row r="397">
          <cell r="A397" t="str">
            <v>UN/0001/05</v>
          </cell>
          <cell r="B397" t="str">
            <v>BG Group Plc. v. Argentine Republic, UNCITRAL, Judgment of U.S. Court of Appeals for the D.C. Circuit, 17 January 2012</v>
          </cell>
          <cell r="C397" t="str">
            <v>BG Group Plc. v. Argentine Republic, UNCITRAL, Judgment of U.S. Court of Appeals for the D.C. Circuit, 17 January 2012</v>
          </cell>
          <cell r="D397" t="str">
            <v>ITA</v>
          </cell>
        </row>
        <row r="398">
          <cell r="A398" t="str">
            <v>UN/0001/04</v>
          </cell>
          <cell r="B398" t="str">
            <v>BG Group Plc. v. Argentine Republic, UNCITRAL, Memorandum Opinion of U.S. District Court for the District of Columbia on Review of the Award, 7 June 2010</v>
          </cell>
          <cell r="C398" t="str">
            <v>BG Group Plc. v. Argentine Republic, UNCITRAL, Memorandum Opinion of U.S. District Court for the District of Columbia on Review of the Award, 7 June 2010</v>
          </cell>
          <cell r="D398" t="str">
            <v>ITA</v>
          </cell>
        </row>
        <row r="399">
          <cell r="A399" t="str">
            <v>UN/0001/01</v>
          </cell>
          <cell r="B399" t="str">
            <v>BG Group Plc. v. Argentine Republic; Award; 24-December-2007; English</v>
          </cell>
          <cell r="C399" t="str">
            <v>Pending [Revue Generale de Droit INternational Public ..]</v>
          </cell>
        </row>
        <row r="400">
          <cell r="A400" t="str">
            <v>UN/0001/03</v>
          </cell>
          <cell r="B400" t="str">
            <v>BG Group Plc. v. Argentine Republic; Memorandum Opinion of U.S. District Court for the District of Columbia on Cross-Motion for Recognition and Enforcement of Arbitral Award; 21-January-2011; English</v>
          </cell>
          <cell r="C400" t="str">
            <v>BG Group Plc. v. Argentine Republic; Memorandum Opinion of U.S. District Court for the District of Columbia on Cross-Motion for Recognition and Enforcement of Arbitral Award; 21-January-2011; English</v>
          </cell>
          <cell r="D400" t="str">
            <v>ITA</v>
          </cell>
        </row>
        <row r="401">
          <cell r="A401" t="str">
            <v>UN/0001/02</v>
          </cell>
          <cell r="B401" t="str">
            <v>BG Group Plc. v. Argentine Republic; Petition to Vacate or Modify Award; 20-March-2008; English</v>
          </cell>
          <cell r="C401" t="str">
            <v>Pending [Revue Generale de Droit INternational Public ..]</v>
          </cell>
        </row>
        <row r="402">
          <cell r="A402" t="str">
            <v>SC/0002/01</v>
          </cell>
          <cell r="B402" t="str">
            <v>Biedermann International, Inc. v. The Republic of Kazakhstan and The Association for Social and Economic Development of Western Kazakhstan "Intercaspian"; Award; 08-April-1900; English</v>
          </cell>
          <cell r="C402" t="str">
            <v>Pending [Revue Generale de Droit INternational Public ..]</v>
          </cell>
        </row>
        <row r="403">
          <cell r="A403" t="str">
            <v>IC/0463/02</v>
          </cell>
          <cell r="B403" t="str">
            <v>Big Sky Energy Corporation v. Republic of Kazakhstan, ICSID Case No. ARB/17/22, Award, 24 November 2021</v>
          </cell>
          <cell r="C403" t="str">
            <v>Big Sky Energy Corporation v. Republic of Kazakhstan, ICSID Case No. ARB/17/22, Award, 24 November 2021.</v>
          </cell>
          <cell r="D403" t="str">
            <v>ITA</v>
          </cell>
        </row>
        <row r="404">
          <cell r="A404" t="str">
            <v>IC/0463/03</v>
          </cell>
          <cell r="B404" t="str">
            <v>Big Sky Energy Corporation v. Republic of Kazakhstan, ICSID Case No. ARB/17/22, Decision on Request for Bifurcation, 5 December 2018 [Redacted]</v>
          </cell>
          <cell r="C404" t="str">
            <v>Big Sky Energy Corporation v. Republic of Kazakhstan, ICSID Case No. ARB/17/22, Decision on Request for Bifurcation, 5 December 2018 [Redacted].</v>
          </cell>
          <cell r="D404" t="str">
            <v>ITA</v>
          </cell>
        </row>
        <row r="405">
          <cell r="A405" t="str">
            <v>NU/00557</v>
          </cell>
          <cell r="B405" t="str">
            <v>Biloune and Marine Drive Complex Ltd. v. Ghana Investment Centre and the Gouvernment of Ghana Award on Damages and Costs 30 June 1990</v>
          </cell>
          <cell r="C405" t="str">
            <v xml:space="preserve">Biloune and Marine Drive Complex Ltd. v. Ghana Investment Centre and the Gouvernment of Ghana, Award on Damages and Costs, (30 June 1990), 95 I.L.R. 211 </v>
          </cell>
          <cell r="D405" t="str">
            <v>Non-ITA</v>
          </cell>
        </row>
        <row r="406">
          <cell r="A406" t="str">
            <v>NU/00019</v>
          </cell>
          <cell r="B406" t="str">
            <v>Biloune, et al. v. Ghana Investment Centre, et al., Award on Jurisdiction and Liability, 27 October 1989</v>
          </cell>
          <cell r="C406" t="str">
            <v>Biloune, et al. v. Ghana Investment Centre, et al., Award on Jurisdiction and Liability, (27 October 1989), 95 I.L.R. 183 (1993).</v>
          </cell>
        </row>
        <row r="407">
          <cell r="A407" t="str">
            <v>NU/00831</v>
          </cell>
          <cell r="B407" t="str">
            <v>Binder-Haas Claim, Foreign Claims Commission of the United States, Decision No. 1535, (30 December 1954), 20 I.L.R. 236 (1957).</v>
          </cell>
          <cell r="C407" t="str">
            <v>Binder-Haas Claim, Foreign Claims Commission of the United States, Decision No. 1535, (30 December 1954), 20 I.L.R. 236 (1957).</v>
          </cell>
          <cell r="D407" t="str">
            <v>Non-ITA</v>
          </cell>
        </row>
        <row r="408">
          <cell r="A408" t="str">
            <v>NU/00865</v>
          </cell>
          <cell r="B408" t="str">
            <v>Bischoff Case, Decision of German-Venezuelan Claims Commission (1903)</v>
          </cell>
          <cell r="C408" t="str">
            <v>Bischoff Case, Decision of German-Venezuelan Claims Commission, (1903) X R.I.A.A. 420.</v>
          </cell>
          <cell r="D408" t="str">
            <v>Non-ITA</v>
          </cell>
        </row>
        <row r="409">
          <cell r="A409" t="str">
            <v>IC/0070/09</v>
          </cell>
          <cell r="B409" t="str">
            <v>Biwater Gauff (Tanzania) Limited v. United Republic of Tanzania; Award; 24-July-2008; English</v>
          </cell>
          <cell r="C409" t="str">
            <v>Pending [Revue Generale de Droit INternational Public ..]</v>
          </cell>
        </row>
        <row r="410">
          <cell r="A410" t="str">
            <v>IC/0070/08</v>
          </cell>
          <cell r="B410" t="str">
            <v>Biwater Gauff (Tanzania) Limited v. United Republic of Tanzania; Concurring and Dissenting Opinion; 18-July-2008; English</v>
          </cell>
          <cell r="C410" t="str">
            <v>Pending [Revue Generale de Droit INternational Public ..]</v>
          </cell>
        </row>
        <row r="411">
          <cell r="A411" t="str">
            <v>IC/0070/01</v>
          </cell>
          <cell r="B411" t="str">
            <v>Biwater Gauff (Tanzania) Limited v. United Republic of Tanzania; Minutes of the First Session of the Arbitral Tribunal; 23-March-2006; English</v>
          </cell>
          <cell r="C411" t="str">
            <v>Pending [Revue Generale de Droit INternational Public ..]</v>
          </cell>
        </row>
        <row r="412">
          <cell r="A412" t="str">
            <v>IC/0070/05</v>
          </cell>
          <cell r="B412" t="str">
            <v>Biwater Gauff (Tanzania) Limited v. United Republic of Tanzania; Petition for amicus curiae status; 27-November-2006; English</v>
          </cell>
          <cell r="C412" t="str">
            <v>Pending [Revue Generale de Droit INternational Public ..]</v>
          </cell>
        </row>
        <row r="413">
          <cell r="A413" t="str">
            <v>IC/0070/02</v>
          </cell>
          <cell r="B413" t="str">
            <v>Biwater Gauff (Tanzania) Limited v. United Republic of Tanzania; Procedural Order No. 1 (Request for Provisional Measures/Documents Production); 31-March-2006; English</v>
          </cell>
          <cell r="C413" t="str">
            <v>Pending [Revue Generale de Droit INternational Public ..]</v>
          </cell>
        </row>
        <row r="414">
          <cell r="A414" t="str">
            <v>IC/0070/03</v>
          </cell>
          <cell r="B414" t="str">
            <v>Biwater Gauff (Tanzania) Limited v. United Republic of Tanzania; Procedural Order No. 2; 24-May-2006; English</v>
          </cell>
          <cell r="C414" t="str">
            <v>Pending [Revue Generale de Droit INternational Public ..]</v>
          </cell>
        </row>
        <row r="415">
          <cell r="A415" t="str">
            <v>IC/0070/04</v>
          </cell>
          <cell r="B415" t="str">
            <v>Biwater Gauff (Tanzania) Limited v. United Republic of Tanzania; Procedural Order No. 3; 29-September-2006; English</v>
          </cell>
          <cell r="C415" t="str">
            <v>Pending [Revue Generale de Droit INternational Public ..]</v>
          </cell>
        </row>
        <row r="416">
          <cell r="A416" t="str">
            <v>IC/0070/06</v>
          </cell>
          <cell r="B416" t="str">
            <v>Biwater Gauff (Tanzania) Limited v. United Republic of Tanzania; Procedural Order No. 5 on amicus curiae; 02-February-2007; English</v>
          </cell>
          <cell r="C416" t="str">
            <v>Pending [Revue Generale de Droit INternational Public ..]</v>
          </cell>
        </row>
        <row r="417">
          <cell r="A417" t="str">
            <v>IC/0070/07</v>
          </cell>
          <cell r="B417" t="str">
            <v>Biwater Gauff (Tanzania) Limited v. United Republic of Tanzania; Procedural Order No. 6; 25-April-2007; English</v>
          </cell>
          <cell r="C417" t="str">
            <v>Pending [Revue Generale de Droit INternational Public ..]</v>
          </cell>
        </row>
        <row r="418">
          <cell r="A418" t="str">
            <v>NU/00747</v>
          </cell>
          <cell r="B418" t="str">
            <v>Blecic v. Croatia, Application No. 59532/00, Judgment (Merits), (8 March 2006), [2006] III E.C.H.R. [European Court of Human Rights].</v>
          </cell>
          <cell r="C418" t="str">
            <v>Blecic v. Croatia, Application No. 59532/00, Judgment (Merits), (8 March 2006), [2006] III E.C.H.R. [European Court of Human Rights].</v>
          </cell>
          <cell r="D418" t="str">
            <v>Non-ITA</v>
          </cell>
        </row>
        <row r="419">
          <cell r="A419" t="str">
            <v>NU/00251</v>
          </cell>
          <cell r="B419" t="str">
            <v>Blount Brothers Corporation v. The Islamic Republic of Iran, Award, 28 February 1986</v>
          </cell>
          <cell r="C419" t="str">
            <v xml:space="preserve">Blount Brothers Corporation v. The Islamic Republic of Iran, et al, Award, (28 February 1986), Award No. 215-52-1, 10 Iran.U.S.C.T.R. 64. </v>
          </cell>
          <cell r="D419" t="str">
            <v>Non-ITA</v>
          </cell>
        </row>
        <row r="420">
          <cell r="A420" t="str">
            <v>IC/0170/03</v>
          </cell>
          <cell r="B420" t="str">
            <v>Blue Bank International &amp; Trust (Barbados) Ltd. v. Bolivarian Republic of Venezuela, ICSID Case No. ARB/12/20, Award, 26 April 2017</v>
          </cell>
          <cell r="C420" t="str">
            <v>Blue Bank International &amp; Trust (Barbados) Ltd. v. Bolivarian Republic of Venezuela, ICSID Case No. ARB/12/20, Award, 26 April 2017</v>
          </cell>
          <cell r="D420" t="str">
            <v>ITA</v>
          </cell>
        </row>
        <row r="421">
          <cell r="A421" t="str">
            <v>IC/0170/06</v>
          </cell>
          <cell r="B421" t="str">
            <v>Blue Bank International &amp; Trust (Barbados) Ltd. v. Bolivarian Republic of Venezuela, ICSID Case No. ARB/12/20, Decision on Annulment, 22 June 2020 [Spanish]</v>
          </cell>
          <cell r="C421" t="str">
            <v>Blue Bank International &amp; Trust (Barbados) Ltd. v. Bolivarian Republic of Venezuela, ICSID Case No. ARB/12/20, Decision on Annulment, 22 June 2020 [Spanish].</v>
          </cell>
          <cell r="D421" t="str">
            <v>ITA</v>
          </cell>
        </row>
        <row r="422">
          <cell r="A422" t="str">
            <v>IC/0170/02</v>
          </cell>
          <cell r="B422" t="str">
            <v>Blue Bank International &amp; Trust (Barbados) Ltd. v. Bolivarian Republic of Venezuela, ICSID Case No. ARB/12/20, Decision on the Parties Proposal to Disqualify a Majority of the Tribunal, 12 November 2013.</v>
          </cell>
          <cell r="C422" t="str">
            <v>Blue Bank International &amp; Trust (Barbados) Ltd. v. Bolivarian Republic of Venezuela, ICSID Case No. ARB/12/20, Decision on the Parties Proposal to Disqualify a Majority of the Tribunal, 12 November 2013.</v>
          </cell>
          <cell r="D422" t="str">
            <v>ITA</v>
          </cell>
        </row>
        <row r="423">
          <cell r="A423" t="str">
            <v>IC/0170/05</v>
          </cell>
          <cell r="B423" t="str">
            <v>Blue Bank International &amp; Trust (Barbados) Ltd. v. Bolivarian Republic of Venezuela, ICSID Case No. ARB/12/20, Decision on the Proposal to Disqualify Álvaro Castellanos Howell, 2 March 2018 [Spanish]</v>
          </cell>
          <cell r="C423" t="str">
            <v>Blue Bank International &amp; Trust (Barbados) Ltd. v. Bolivarian Republic of Venezuela, ICSID Case No. ARB/12/20, Decision on the Proposal to Disqualify Álvaro Castellanos Howell, 2 March 2018 [Spanish].</v>
          </cell>
          <cell r="D423" t="str">
            <v>ITA</v>
          </cell>
        </row>
        <row r="424">
          <cell r="A424" t="str">
            <v>IC/0170/04</v>
          </cell>
          <cell r="B424" t="str">
            <v>Blue Bank International &amp; Trust (Barbados) Ltd. v. Bolivarian Republic of Venezuela, ICSID Case No. ARB/12/20, Separate Opinion of Christer Söderlund, 26 April 2017</v>
          </cell>
          <cell r="C424" t="str">
            <v>Blue Bank International &amp; Trust (Barbados) Ltd. v. Bolivarian Republic of Venezuela, ICSID Case No. ARB/12/20, Separate Opinion of Christer Söderlund, 26 April 2017</v>
          </cell>
          <cell r="D424" t="str">
            <v>ITA</v>
          </cell>
        </row>
        <row r="425">
          <cell r="A425" t="str">
            <v>IC/0016/08</v>
          </cell>
          <cell r="B425" t="str">
            <v>Blue Ridge Investments, LLC v. Argentine Republic, ICSID Case No. ARB/01/8, Judgment of the US Court of Appeals for the Second Circuit, 19 August 2013.</v>
          </cell>
          <cell r="C425" t="str">
            <v>Blue Ridge Investments, LLC v. Argentine Republic, ICSID Case No. ARB/01/8, Judgment of the US Court of Appeals for the Second Circuit, 19 August 2013.</v>
          </cell>
          <cell r="D425" t="str">
            <v>ITA</v>
          </cell>
        </row>
        <row r="426">
          <cell r="A426" t="str">
            <v>NU/00371</v>
          </cell>
          <cell r="B426" t="str">
            <v>Blumenkson Case, Decision of the Mexican-American Claims Commission, 1868</v>
          </cell>
          <cell r="C426" t="str">
            <v>Blumenkson Case, Decision of the Mexican-American Claims Commission, (1868), in John Bassett Moore, History and Digest of International Arbitrations to Which the United States Has Been Party, 6 vols. (Washington, D.C.: Government Printing Office, 1898) at 3669.</v>
          </cell>
          <cell r="D426" t="str">
            <v>Non-ITA</v>
          </cell>
        </row>
        <row r="427">
          <cell r="A427" t="str">
            <v>NU/00020</v>
          </cell>
          <cell r="B427" t="str">
            <v>Blumhardt v. Mexico (United States/Mexico), Decision of the U.S.-Mexico Claims Commission</v>
          </cell>
          <cell r="C427" t="str">
            <v>Blumhardt v. Mexico (United States/Mexico), Decision of the U.S.-Mexico Claims Commission, in John Bassett Moore, History and Digest of International Arbitrations to Which the United States Has Been Party, 6 vols. (Washington, D.C.: Government Printing Office, 1898) at 3146.</v>
          </cell>
        </row>
        <row r="428">
          <cell r="A428" t="str">
            <v>IC/0013/01</v>
          </cell>
          <cell r="B428" t="str">
            <v>Blusun S.A., Jean-Pierre Lecorcier and Michael Stein v. Italian Republic, ICSID Case No. ARB/14/3, Award, 27 December 2016</v>
          </cell>
          <cell r="C428" t="str">
            <v>Blusun S.A., Jean-Pierre Lecorcier and Michael Stein v. Italian Republic, ICSID Case No. ARB/14/3, Award, 27 December 2016.</v>
          </cell>
          <cell r="D428" t="str">
            <v>ITA</v>
          </cell>
        </row>
        <row r="429">
          <cell r="A429" t="str">
            <v>IC/0013/02</v>
          </cell>
          <cell r="B429" t="str">
            <v>Blusun S.A., Jean-Pierre Lecorcier and Michael Stein v. Italian Republic, ICSID Case No. ARB/14/3, Decision on Annulment, 13 April 2020</v>
          </cell>
          <cell r="C429" t="str">
            <v>Blusun S.A., Jean-Pierre Lecorcier and Michael Stein v. Italian Republic, ICSID Case No. ARB/14/3, Decision on Annulment, 13 April 2020.</v>
          </cell>
          <cell r="D429" t="str">
            <v>ITA</v>
          </cell>
        </row>
        <row r="430">
          <cell r="A430" t="str">
            <v>AF/0045/39</v>
          </cell>
          <cell r="B430" t="str">
            <v>B-Mex, LLC and others v. United Mexican States, ICSID Case No. ARB(AF)/16/3, Judgment of Ontario Superior Court, 20 July 2020</v>
          </cell>
          <cell r="C430" t="str">
            <v>B-Mex, LLC and others v. United Mexican States, ICSID Case No. ARB(AF)/16/3, Opinion of Ontario Superior Court, 20 July 2020.</v>
          </cell>
          <cell r="D430" t="str">
            <v>ITA</v>
          </cell>
        </row>
        <row r="431">
          <cell r="A431" t="str">
            <v>AF/0045/24</v>
          </cell>
          <cell r="B431" t="str">
            <v>B-Mex, LLC and others v. United Mexican States, ICSID Case No. ARB(AF)/16/3, Partial Award, 19 July 2019</v>
          </cell>
          <cell r="C431" t="str">
            <v>B-Mex, LLC and others v. United Mexican States, ICSID Case No. ARB(AF)/16/3, Partial Award, 19 July 2019.</v>
          </cell>
          <cell r="D431" t="str">
            <v>ITA</v>
          </cell>
        </row>
        <row r="432">
          <cell r="A432" t="str">
            <v>AF/0045/25</v>
          </cell>
          <cell r="B432" t="str">
            <v>B-Mex, LLC and others v. United Mexican States, ICSID Case No. ARB(AF)/16/3, Partial Dissenting Opinion of Arbitrator Raúl E. Vinuesa, 19 July 2019</v>
          </cell>
          <cell r="C432" t="str">
            <v>B-Mex, LLC and others v. United Mexican States, ICSID Case No. ARB(AF)/16/3, Partial Dissenting Opinion of Arbitrator Raúl E. Vinuesa, 19 July 2019.</v>
          </cell>
          <cell r="D432" t="str">
            <v>ITA</v>
          </cell>
        </row>
        <row r="433">
          <cell r="A433" t="str">
            <v>AF/0045/42</v>
          </cell>
          <cell r="B433" t="str">
            <v>B-Mex, LLC and others v. United Mexican States, ICSID Case No. ARB(AF)/16/3,Judgment of Ontario Court of Appeal, 2 Feruary 2021</v>
          </cell>
          <cell r="C433" t="str">
            <v>B-Mex, LLC and others v. United Mexican States, ICSID Case No. ARB(AF)/16/3,Judgment of Ontario Court of Appeal, 2 Feruary 2021.</v>
          </cell>
          <cell r="D433" t="str">
            <v>ITA</v>
          </cell>
        </row>
        <row r="434">
          <cell r="A434" t="str">
            <v>IC/0577/01</v>
          </cell>
          <cell r="B434" t="str">
            <v>Bob Meijer v. Georgia, ICSID Case No. ARB/20/28, Decision on the Proposal to Disqualify Professor Dr. Klaus Sachs, 15 July 2021</v>
          </cell>
          <cell r="C434" t="str">
            <v>Bob Meijer v. Georgia, ICSID Case No. ARB/20/28, Decision on the Proposal to Disqualify Professor Dr. Klaus Sachs, 15 July 2021.</v>
          </cell>
          <cell r="D434" t="str">
            <v>ITA</v>
          </cell>
        </row>
        <row r="435">
          <cell r="A435" t="str">
            <v>NU/00021</v>
          </cell>
          <cell r="B435" t="str">
            <v>Border and Transborder Armed Actions (Nicaragua/Honduras), Judgment, 20 December 1988</v>
          </cell>
          <cell r="C435" t="str">
            <v>Border and Transborder Armed Actions (Nicaragua/Honduras), Judgment, 20 December 1988</v>
          </cell>
          <cell r="D435" t="str">
            <v>ITA</v>
          </cell>
        </row>
        <row r="436">
          <cell r="A436" t="str">
            <v>IC/0165/19</v>
          </cell>
          <cell r="B436" t="str">
            <v>Border Timbers Limited, Border Timbers International (Private) Limited and Hangani Development Co. (Private) Limited v. Republic of Zimbabwe, ICSID Case No. ARB/10/25, Award, 28 July 2015</v>
          </cell>
          <cell r="C436" t="str">
            <v>Border Timbers Limited, Border Timbers International (Private) Limited and Hangani Development Co. (Private) Limited v. Republic of Zimbabwe, ICSID Case No. ARB/10/25, Award, 28 July 2015.</v>
          </cell>
          <cell r="D436" t="str">
            <v>ITA</v>
          </cell>
        </row>
        <row r="437">
          <cell r="A437" t="str">
            <v>IC/0165/20</v>
          </cell>
          <cell r="B437" t="str">
            <v>Border Timbers Limited, Border Timbers International (Private) Limited and Hangani Development Co. (Private) Limited v. Republic of Zimbabwe, ICSID Case No. ARB/10/25, Decision on Annulment, 21 November 2018</v>
          </cell>
          <cell r="C437" t="str">
            <v>Border Timbers Limited, Border Timbers International (Private) Limited and Hangani Development Co. (Private) Limited v. Republic of Zimbabwe, ICSID Case No. ARB/10/25, Decision on Annulment, 21 November 2018.</v>
          </cell>
          <cell r="D437" t="str">
            <v>ITA</v>
          </cell>
        </row>
        <row r="438">
          <cell r="A438" t="str">
            <v>IC/0165/16</v>
          </cell>
          <cell r="B438" t="str">
            <v>Border Timbers v. Zimbabwe, ICSID Case No. ARB/10/25, Decision on Application for Provisional Measures (Exclude Merits), 13 October 2016</v>
          </cell>
          <cell r="C438" t="str">
            <v>Border Timbers v. Zimbabwe, ICSID Case No. ARB/10/25, Decision on Application for Provisional Measures (Exclude Merits), 13 October 2016</v>
          </cell>
          <cell r="D438" t="str">
            <v>ITA</v>
          </cell>
        </row>
        <row r="439">
          <cell r="A439" t="str">
            <v>IC/0165/15</v>
          </cell>
          <cell r="B439" t="str">
            <v>Border Timbers v. Zimbabwe, ICSID Case No. ARB/10/25, Decision on Application for Provisional Measures, 17 March 2016</v>
          </cell>
          <cell r="C439" t="str">
            <v>Border Timbers v. Zimbabwe, ICSID Case No. ARB/10/25, Decision on Application for Provisional Measures, 17 March 2016</v>
          </cell>
          <cell r="D439" t="str">
            <v>ITA</v>
          </cell>
        </row>
        <row r="440">
          <cell r="A440" t="str">
            <v>IC/0165/18</v>
          </cell>
          <cell r="B440" t="str">
            <v>Border Timbers v. Zimbabwe, ICSID Case No. ARB/10/25, Decision on Provisional Measures for Temporary Stay of Execution and Escrow Arrangement, 22 August 2017</v>
          </cell>
          <cell r="C440" t="str">
            <v>Border Timbers v. Zimbabwe, ICSID Case No. ARB/10/25, Decision on Provisional Measures for Temporary Stay of Execution and Escrow Arrangement, 22 August 2017.</v>
          </cell>
          <cell r="D440" t="str">
            <v>ITA</v>
          </cell>
        </row>
        <row r="441">
          <cell r="A441" t="str">
            <v>IC/0165/17</v>
          </cell>
          <cell r="B441" t="str">
            <v>Border Timbers v. Zimbabwe, ICSID Case No. ARB/10/25, Decision on Stay of Enforcement of the Award, 24 April 2017</v>
          </cell>
          <cell r="C441" t="str">
            <v>Border Timbers v. Zimbabwe, ICSID Case No. ARB/10/25, Decision on Stay of Enforcement of the Award, 24 April 2017.</v>
          </cell>
          <cell r="D441" t="str">
            <v>ITA</v>
          </cell>
        </row>
        <row r="442">
          <cell r="A442" t="str">
            <v>IC/0165/01</v>
          </cell>
          <cell r="B442" t="str">
            <v>Border Timbers v. Zimbabwe, ICSID Case No. ARB/10/25, Directions Concerning Claimants' Application for Provisional Measure of 12 June 2012, 13 June 2012</v>
          </cell>
          <cell r="C442" t="str">
            <v>Border Timbers v. Zimbabwe, ICSID Case No. ARB/10/25, Directions Concerning Claimants' Application for Provisional Measure of 12 June 2012, 13 June 2012</v>
          </cell>
          <cell r="D442" t="str">
            <v>ITA</v>
          </cell>
        </row>
        <row r="443">
          <cell r="A443" t="str">
            <v>IC/0165/02</v>
          </cell>
          <cell r="B443" t="str">
            <v>Border Timbers v. Zimbabwe, ICSID Case No. ARB/10/25, Procedural Order No. 2, 26 June 2012</v>
          </cell>
          <cell r="C443" t="str">
            <v>Border Timbers v. Zimbabwe, ICSID Case No. ARB/10/25, Procedural Order No. 2, 26 June 2012</v>
          </cell>
          <cell r="D443" t="str">
            <v>ITA</v>
          </cell>
        </row>
        <row r="444">
          <cell r="A444" t="str">
            <v>IC/0165/03</v>
          </cell>
          <cell r="B444" t="str">
            <v>Border Timbers v. Zimbabwe, ICSID Case No. ARB/10/25, Procedural Order No. 3, 11 January 2013.</v>
          </cell>
          <cell r="C444" t="str">
            <v>Border Timbers v. Zimbabwe, ICSID Case No. ARB/10/25, Procedural Order No. 3, 11 January 2013.</v>
          </cell>
          <cell r="D444" t="str">
            <v>ITA</v>
          </cell>
        </row>
        <row r="445">
          <cell r="A445" t="str">
            <v>IC/0165/04</v>
          </cell>
          <cell r="B445" t="str">
            <v>Border Timbers v. Zimbabwe, ICSID Case No. ARB/10/25, Procedural Order No. 4, 16 March 2013.</v>
          </cell>
          <cell r="C445" t="str">
            <v>Border Timbers v. Zimbabwe, ICSID Case No. ARB/10/25, Procedural Order No. 4, 16 March 2013.</v>
          </cell>
          <cell r="D445" t="str">
            <v>ITA</v>
          </cell>
        </row>
        <row r="446">
          <cell r="A446" t="str">
            <v>IC/0165/06</v>
          </cell>
          <cell r="B446" t="str">
            <v>Border Timbers v. Zimbabwe, ICSID Case No. ARB/10/25, Procedural Order No. 5, 3 April 2013</v>
          </cell>
          <cell r="C446" t="str">
            <v>Border Timbers v. Zimbabwe, ICSID Case No. ARB/10/25, Procedural Order No. 5, 3 April 2013</v>
          </cell>
          <cell r="D446" t="str">
            <v>ITA</v>
          </cell>
        </row>
        <row r="447">
          <cell r="A447" t="str">
            <v>IC/0165/07</v>
          </cell>
          <cell r="B447" t="str">
            <v>Border Timbers v. Zimbabwe, ICSID Case No. ARB/10/25, Procedural Order No. 6, 22 July 2013</v>
          </cell>
          <cell r="C447" t="str">
            <v>Border Timbers v. Zimbabwe, ICSID Case No. ARB/10/25, Procedural Order No. 6, 22 July 2013</v>
          </cell>
          <cell r="D447" t="str">
            <v>ITA</v>
          </cell>
        </row>
        <row r="448">
          <cell r="A448" t="str">
            <v>IC/0165/08</v>
          </cell>
          <cell r="B448" t="str">
            <v>Border Timbers v. Zimbabwe, ICSID Case No. ARB/10/25, Procedural Order No. 7, 8 August 2013</v>
          </cell>
          <cell r="C448" t="str">
            <v>Border Timbers v. Zimbabwe, ICSID Case No. ARB/10/25, Procedural Order No. 7, 8 August 2013</v>
          </cell>
          <cell r="D448" t="str">
            <v>ITA</v>
          </cell>
        </row>
        <row r="449">
          <cell r="A449" t="str">
            <v>IC/0176/01</v>
          </cell>
          <cell r="B449" t="str">
            <v>Bosh International, Inc. and B&amp;P, LTD Foreign Investments Enterprise v. Ukraine, ICSID Case No. ARB/08/11, Award, 25 October 2012.</v>
          </cell>
          <cell r="C449" t="str">
            <v>Bosh International, Inc. and B&amp;P, LTD Foreign Investments Enterprise v. Ukraine, ICSID Case No. ARB/08/11, Award, 25 October 2012.</v>
          </cell>
          <cell r="D449" t="str">
            <v>ITA</v>
          </cell>
        </row>
        <row r="450">
          <cell r="A450" t="str">
            <v>NU/00898</v>
          </cell>
          <cell r="B450" t="str">
            <v>Boundary dispute between Argentina and Chile concerning the frontier line between boundary post 62 and Mount Fitzroy, Decision, (21 October 1994), XXII R.I.A.A. 3.</v>
          </cell>
          <cell r="C450" t="str">
            <v>Boundary dispute between Argentina and Chile concerning the frontier line between boundary post 62 and Mount Fitzroy, Decision, (21 October 1994), XXII R.I.A.A. 3.</v>
          </cell>
          <cell r="D450" t="str">
            <v>Non-ITA</v>
          </cell>
        </row>
        <row r="451">
          <cell r="A451" t="str">
            <v>NU/00379</v>
          </cell>
          <cell r="B451" t="str">
            <v>BP Exploration Company (Libya) Limited v. Libyan Arab Republic, Award, 1 August 1974</v>
          </cell>
          <cell r="C451" t="str">
            <v>BP Exploration Company (Libya) Limited v. Libyan Arab Republic, Award, (1 August 1974), 53 I.L.R. 297 (1979).</v>
          </cell>
          <cell r="D451" t="str">
            <v>Non-ITA</v>
          </cell>
        </row>
        <row r="452">
          <cell r="A452" t="str">
            <v>NU/00501</v>
          </cell>
          <cell r="B452" t="str">
            <v xml:space="preserve">Bramelid and Malmstrom v. Sweden, Decision on the Admissibility of the Applications, 12 October 1982, [European Court of Human Rights]
</v>
          </cell>
          <cell r="C452" t="str">
            <v>Bramelid &amp; Malmström v. Sweden, Application Nos. 8588/79 and 8589/79, Decision on the Admissibility of the Applications, (12 October 1982), 29 Eur. Comm’n.H.R. D.R. 64 [European Court of Human Rights].</v>
          </cell>
          <cell r="D452" t="str">
            <v>Non-ITA</v>
          </cell>
        </row>
        <row r="453">
          <cell r="A453" t="str">
            <v>IN/0029/01</v>
          </cell>
          <cell r="B453" t="str">
            <v>Brandes Investment Partners v. Venezuela, ICSID Case No. ARB/08/3, Decision on the Respondent's Objection Under Rule 41(5) of the ICSID Arbitration Rules, 02-Feb-09</v>
          </cell>
          <cell r="C453" t="str">
            <v>Brandes Investment Partners v. Venezuela, ICSID Case No. ARB/08/3, Decision on the Respondent's Objection Under Rule 41(5) of the ICSID Arbitration Rules, 02-Feb-09.</v>
          </cell>
          <cell r="D453" t="str">
            <v>Non-ITA</v>
          </cell>
        </row>
        <row r="454">
          <cell r="A454" t="str">
            <v>IN/0029/03</v>
          </cell>
          <cell r="B454" t="str">
            <v>Brandes Investment Partners, LP v. Bolivarian Republic of Venezuela, ICSID Case No. ARB/08/3, Award, 2-Aug-11</v>
          </cell>
          <cell r="C454" t="str">
            <v>Brandes Investment Partners, LP v. Bolivarian Republic of Venezuela, ICSID Case No. ARB/08/3, Award, 2 August 2011.</v>
          </cell>
          <cell r="D454" t="str">
            <v>Non-ITA</v>
          </cell>
        </row>
        <row r="455">
          <cell r="A455" t="str">
            <v>NU/00669</v>
          </cell>
          <cell r="B455" t="str">
            <v>Brannigan and McBride v. United Kingdom, Application Nos. 14553/89, 14554/89, 21 February 1992 [European Court of Human Rights]</v>
          </cell>
          <cell r="C455" t="str">
            <v>Brannigan and McBride v. United Kingdom, Application Nos. 14553/89, 14554/89, Judgment (Merits), (21 February 1992), No. 258-B (Ser. A)  [European Court of Human Rights].</v>
          </cell>
          <cell r="D455" t="str">
            <v>Non-ITA</v>
          </cell>
        </row>
        <row r="456">
          <cell r="A456" t="str">
            <v>NU/00022</v>
          </cell>
          <cell r="B456" t="str">
            <v>Braspetro Oil Services Company - Brasoil v. The Management and Implementation Authority of the Great Man-Made River Project, Cour d'Appel</v>
          </cell>
          <cell r="C456" t="str">
            <v>Braspetro Oil Services Company - Brasoil v. The Management and Implementation Authority of the Great Man-Made River Project, (1 July 1999), XXIVa ICCA YBCA 296 (1999) [Cour d'Appel (France)].</v>
          </cell>
        </row>
        <row r="457">
          <cell r="A457" t="str">
            <v>NU/00306</v>
          </cell>
          <cell r="B457" t="str">
            <v>Brawmann and Healy Cases (Turkey), 1937</v>
          </cell>
          <cell r="C457" t="str">
            <v>Brawmann and Healy Cases (Turkey), (1937), referred to in Vicent Coussirat-Coustere and Pierre Michel Eisemann, Repertory of International Arbitral Jurisprudence, Vol. II: 1919-1945 (Dordrecht: Martinus Nijhoff Publishers, 1989) at 443.</v>
          </cell>
          <cell r="D457" t="str">
            <v>Non-ITA</v>
          </cell>
        </row>
        <row r="458">
          <cell r="A458" t="str">
            <v>NU/00740</v>
          </cell>
          <cell r="B458" t="str">
            <v>Brazil – Export Financing Programme for Aircraft- Recourse to Arbitration by Brazil under Article 22.6 of the DSU and Article 4.11 of the SCM Agreement, (28 August 2000), WTO Doc. WT/DS46/ARB (Decision by the Arbitrators).</v>
          </cell>
          <cell r="C458" t="str">
            <v>Brazil – Export Financing Programme for Aircraft- Recourse to Arbitration by Brazil under Article 22.6 of the DSU and Article 4.11 of the SCM Agreement, (28 August 2000), WTO Doc. WT/DS46/ARB (Decision by the Arbitrators).</v>
          </cell>
          <cell r="D458" t="str">
            <v>Non-ITA</v>
          </cell>
        </row>
        <row r="459">
          <cell r="A459" t="str">
            <v>NU/00738</v>
          </cell>
          <cell r="B459" t="str">
            <v>Brazil – Export Financing Programme for Aircraft, (2 August 1999), WT/DS46/AB/R (Appellate Body Report)</v>
          </cell>
          <cell r="C459" t="str">
            <v>Brazil – Export Financing Programme for Aircraft, (2 August 1999), WTO Doc. WT/DS46/AB/R (Appellate Body Report).</v>
          </cell>
          <cell r="D459" t="str">
            <v>Non-ITA</v>
          </cell>
        </row>
        <row r="460">
          <cell r="A460" t="str">
            <v>NU/00512</v>
          </cell>
          <cell r="B460" t="str">
            <v xml:space="preserve">Brazil – Retreaded Tyres, (17 December 2007), WT/DS332/AB/R (Appellate Body Report)
</v>
          </cell>
          <cell r="C460" t="str">
            <v xml:space="preserve">Brazil – Measures Affecting Imports of Retreaded Tyres, (17 December 2007), WTO Doc. WT/DS332/AB/R (Appellate Body Report).
</v>
          </cell>
          <cell r="D460" t="str">
            <v>Non-ITA</v>
          </cell>
        </row>
        <row r="461">
          <cell r="A461" t="str">
            <v>NU/00510</v>
          </cell>
          <cell r="B461" t="str">
            <v xml:space="preserve">Brazil – Retreaded Tyres, (17 December 2007), WT/DS332/R (Panel Report)
</v>
          </cell>
          <cell r="C461" t="str">
            <v>Panel Report, Brazil – Measures Affecting Imports of Retreaded Tyres, (17 December 2007), WTO Doc. WT/DS332/R (Panel Report as modified by the Appellate Body Report, WT/DS332/AB/R).</v>
          </cell>
          <cell r="D461" t="str">
            <v>Non-ITA</v>
          </cell>
        </row>
        <row r="462">
          <cell r="A462" t="str">
            <v>NU/00485</v>
          </cell>
          <cell r="B462" t="str">
            <v>Brazilian Federal Loans Case, Judgment No. 15, 12 July 1929</v>
          </cell>
          <cell r="C462" t="str">
            <v>Brazilian Federal Loans Case, Judgment No. 15, (12 July 1929), P.C.I.J. (Ser. A) No. 21.</v>
          </cell>
          <cell r="D462" t="str">
            <v>Non-ITA</v>
          </cell>
        </row>
        <row r="463">
          <cell r="A463" t="str">
            <v>IC/0051/48</v>
          </cell>
          <cell r="B463" t="str">
            <v>Bridgestone Licensing Services, Inc. and Bridgestone Americas, Inc. v. Republic of Panama, ICSID Case No. ARB/16/34, Award, 14 August 2020</v>
          </cell>
          <cell r="C463" t="str">
            <v>Bridgestone Licensing Services, Inc. and Bridgestone Americas, Inc. v. Republic of Panama, ICSID Case No. ARB/16/34, Award, 14 August 2020.</v>
          </cell>
          <cell r="D463" t="str">
            <v>ITA</v>
          </cell>
        </row>
        <row r="464">
          <cell r="A464" t="str">
            <v>IC/0051/15</v>
          </cell>
          <cell r="B464" t="str">
            <v>Bridgestone Licensing Services, Inc. and Bridgestone Americas, Inc. v. Republic of Panama, ICSID Case No. ARB/16/34, Decision on Expedited Objections, 13 December 2017</v>
          </cell>
          <cell r="C464" t="str">
            <v>Bridgestone Licensing Services, Inc. and Bridgestone Americas, Inc. v. Republic of Panama, ICSID Case No. ARB/16/34, Decision on Expedited Objections, 13 December 2017.</v>
          </cell>
          <cell r="D464" t="str">
            <v>ITA</v>
          </cell>
        </row>
        <row r="465">
          <cell r="A465" t="str">
            <v>IC/0051/25</v>
          </cell>
          <cell r="B465" t="str">
            <v>Bridgestone Licensing Services, Inc. and Bridgestone Americas, Inc. v. Republic of Panama, ICSID Case No. ARB/16/34, Ruling on Claimants Application to Remove the Respondent Expert as to Panamanian Law, 13 December 2018</v>
          </cell>
          <cell r="C465" t="str">
            <v>Bridgestone Licensing Services, Inc. and Bridgestone Americas, Inc. v. Republic of Panama, ICSID Case No. ARB/16/34, Ruling on Claimants Application to Remove the Respondent Expert as to Panamanian Law, 13 December 2018.</v>
          </cell>
          <cell r="D465" t="str">
            <v>ITA</v>
          </cell>
        </row>
        <row r="466">
          <cell r="A466" t="str">
            <v>UN/0060/17</v>
          </cell>
          <cell r="B466" t="str">
            <v>British Caribbean Bank v. Belize, PCA Case No. 2010-18/BCB-BZ, Award, 19 December 2014.</v>
          </cell>
          <cell r="C466" t="str">
            <v>British Caribbean Bank v. Belize, PCA Case No. 2010-18/BCB-BZ, Award, 19 December 2014.</v>
          </cell>
          <cell r="D466" t="str">
            <v>ITA</v>
          </cell>
        </row>
        <row r="467">
          <cell r="A467" t="str">
            <v>UN/0060/18</v>
          </cell>
          <cell r="B467" t="str">
            <v>British Caribbean Bank v. Belize, PCA Case No. 2010-18/BCB-BZ, Decision on the Respondent Motion pursuant to the UNCITRAL Arbitration Rules, Articles 36 and 37, 21 January 2015.</v>
          </cell>
          <cell r="C467" t="str">
            <v>British Caribbean Bank v. Belize, PCA Case No. 2010-18/BCB-BZ, Decision on the Respondent Motion pursuant to the UNCITRAL Arbitration Rules, Articles 36 and 37, 21 January 2015.</v>
          </cell>
          <cell r="D467" t="str">
            <v>ITA</v>
          </cell>
        </row>
        <row r="468">
          <cell r="A468" t="str">
            <v>NU/00857</v>
          </cell>
          <cell r="B468" t="str">
            <v>British Claims in the Spanish Zone of Morocco (United Kingdom v. Spain), Award, (1 May 1925), II R.I.A.A. 615.</v>
          </cell>
          <cell r="C468" t="str">
            <v>British Claims in the Spanish Zone of Morocco (United Kingdom v. Spain), Award, (1 May 1925), II R.I.A.A. 615.</v>
          </cell>
          <cell r="D468" t="str">
            <v>Non-ITA</v>
          </cell>
        </row>
        <row r="469">
          <cell r="A469" t="str">
            <v>NU/00463</v>
          </cell>
          <cell r="B469" t="str">
            <v>Broniowski v. Poland, Application no. 31443/96, Decision on Admissibility, (19 December 2002 [European Court of Human Rights]</v>
          </cell>
          <cell r="C469" t="str">
            <v>Broniowski v. Poland, Application no. 31443/96, Decision on Admissibility, (19 December 2002), [2002] X E.C.H.R. [European Court of Human Rights].</v>
          </cell>
          <cell r="D469" t="str">
            <v>Non-ITA</v>
          </cell>
        </row>
        <row r="470">
          <cell r="A470" t="str">
            <v>NU/00872</v>
          </cell>
          <cell r="B470" t="str">
            <v>Broniowski v. Poland, Application no. 31443/96, Judgment (Merits), (22 June 2004), [2004] V E.C.H.R. [European Court of Human Rights].</v>
          </cell>
          <cell r="C470" t="str">
            <v>Broniowski v. Poland, Application no. 31443/96, Judgment (Merits), (22 June 2004), [2004] V E.C.H.R. [European Court of Human Rights].</v>
          </cell>
          <cell r="D470" t="str">
            <v>Non-ITA</v>
          </cell>
        </row>
        <row r="471">
          <cell r="A471" t="str">
            <v>NU/00869</v>
          </cell>
          <cell r="B471" t="str">
            <v>Brumărescu v. Romania, Application No. 28342/95, Judgment (Merits), (28 October 1999), [1999] VII E.C.H.R. [European Court of Human Rights].</v>
          </cell>
          <cell r="C471" t="str">
            <v>Brumărescu v. Romania, Application No. 28342/95, Judgment (Merits), (28 October 1999), [1999] VII E.C.H.R. [European Court of Human Rights].</v>
          </cell>
          <cell r="D471" t="str">
            <v>Non-ITA</v>
          </cell>
        </row>
        <row r="472">
          <cell r="A472" t="str">
            <v>NU/00200</v>
          </cell>
          <cell r="B472" t="str">
            <v>Brumarescu v. Romania, Application no. 28342/95, Judgment, 28 October 1999, [1999] VII E.C.H.R. [European Court of Human Rights].</v>
          </cell>
          <cell r="C472" t="str">
            <v>Brumarescu v. Romania, Application no. 28342/95, Judgment, 28 October 1999, [1999] VII E.C.H.R. [European Court of Human Rights].</v>
          </cell>
          <cell r="D472" t="str">
            <v>Non-ITA</v>
          </cell>
        </row>
        <row r="473">
          <cell r="A473" t="str">
            <v>IN/0111/26</v>
          </cell>
          <cell r="B473" t="str">
            <v>BSG Resources Limited (in administration), BSG Resources (Guinea) Limited and BSG Resources (Guinea) SÀRL v. Republic of Guinea, ICSID Case No. ARB/14/22, Decision on Disqualification Proposal, 28 December 2016</v>
          </cell>
          <cell r="C473" t="str">
            <v>BSG Resources Limited (in administration), BSG Resources (Guinea) Limited and BSG Resources (Guinea) SÀRL v. Republic of Guinea, ICSID Case No. ARB/14/22, Decision on Disqualification Proposal, 28 December 2016.</v>
          </cell>
          <cell r="D473" t="str">
            <v>Non-ITA</v>
          </cell>
        </row>
        <row r="474">
          <cell r="A474" t="str">
            <v>IN/0111/62</v>
          </cell>
          <cell r="B474" t="str">
            <v>BSG Resources Limited (in administration), BSG Resources (Guinea) Limited and BSG Resources (Guinea) SÀRL v. Republic of Guinea, ICSID Case No. ARB/14/22, Procedural Order No. 15, 7 November 2017</v>
          </cell>
          <cell r="C474" t="str">
            <v>BSG Resources Limited (in administration), BSG Resources (Guinea) Limited and BSG Resources (Guinea) SÀRL v. Republic of Guinea, ICSID Case No. ARB/14/22, Procedural Order No. 15, 7 November 2017.</v>
          </cell>
          <cell r="D474" t="str">
            <v>Non-ITA</v>
          </cell>
        </row>
        <row r="475">
          <cell r="A475" t="str">
            <v>IN/0111/01</v>
          </cell>
          <cell r="B475" t="str">
            <v>BSG Resources Limited (in administration), BSG Resources (Guinea) Limited and BSG Resources (Guinea) SÀRL v. Republic of Guinea, ICSID Case No. ARB/14/22, Procedural Order No. 2, 17 September 2015</v>
          </cell>
          <cell r="C475" t="str">
            <v>BSG Resources Limited (in administration), BSG Resources (Guinea) Limited and BSG Resources (Guinea) SÀRL v. Republic of Guinea, ICSID Case No. ARB/14/22, Procedural Order No. 2, 17 September 2015.</v>
          </cell>
          <cell r="D475" t="str">
            <v>Non-ITA</v>
          </cell>
        </row>
        <row r="476">
          <cell r="A476" t="str">
            <v>IN/0111/13</v>
          </cell>
          <cell r="B476" t="str">
            <v>BSG Resources Limited (in administration), BSG Resources (Guinea) Limited and BSG Resources (Guinea) SÀRL v. Republic of Guinea, ICSID Case No. ARB/14/22, Procedural Order No. 3, 25 November 2015</v>
          </cell>
          <cell r="C476" t="str">
            <v>BSG Resources Limited (in administration), BSG Resources (Guinea) Limited and BSG Resources (Guinea) SÀRL v. Republic of Guinea, ICSID Case No. ARB/14/22, Procedural Order No. 3, 25 November 2015.</v>
          </cell>
          <cell r="D476" t="str">
            <v>Non-ITA</v>
          </cell>
        </row>
        <row r="477">
          <cell r="A477" t="str">
            <v>IN/0111/23</v>
          </cell>
          <cell r="B477" t="str">
            <v>BSG Resources Limited (in administration), BSG Resources (Guinea) Limited and BSG Resources (Guinea) SÀRL v. Republic of Guinea, ICSID Case No. ARB/14/22, Procedural Order No. 7, 5 September 2016</v>
          </cell>
          <cell r="C477" t="str">
            <v>BSG Resources Limited (in administration), BSG Resources (Guinea) Limited and BSG Resources (Guinea) SÀRL v. Republic of Guinea, ICSID Case No. ARB/14/22, Procedural Order No. 7, 5 September 2016.</v>
          </cell>
          <cell r="D477" t="str">
            <v>ITA</v>
          </cell>
        </row>
        <row r="478">
          <cell r="A478" t="str">
            <v>IN/0111/29</v>
          </cell>
          <cell r="B478" t="str">
            <v>BSG Resources Limited (in administration), BSG Resources (Guinea) Limited and BSG Resources (Guinea) SÀRL v. Republic of Guinea, ICSID Case No. ARB/14/22, Procedural Order No. 8, 23 March 2017</v>
          </cell>
          <cell r="C478" t="str">
            <v>BSG Resources Limited (in administration), BSG Resources (Guinea) Limited and BSG Resources (Guinea) SÀRL v. Republic of Guinea, ICSID Case No. ARB/14/22, Procedural Order No. 8, 23 March 2017.</v>
          </cell>
          <cell r="D478" t="str">
            <v>Non-ITA</v>
          </cell>
        </row>
        <row r="479">
          <cell r="A479" t="str">
            <v>NU/00846</v>
          </cell>
          <cell r="B479" t="str">
            <v>Budapesti v. European Commission, Judgment of the General Court (Sixth Chamber), 13 February 2012</v>
          </cell>
          <cell r="C479" t="str">
            <v>Budapesti Erőmű Zrt. v. European Commission, Joined Cases T-80/06 and T-182/09, Judgment of the General Court (Sixth Chamber), (13 February 2012), ECLI:EU:T:2012:65 [European Court of Justice].</v>
          </cell>
          <cell r="D479" t="str">
            <v>Non-ITA</v>
          </cell>
        </row>
        <row r="480">
          <cell r="A480" t="str">
            <v>NU/00955</v>
          </cell>
          <cell r="B480" t="str">
            <v>Budĕjovický Budvar, národní podnik v. Rudolf Ammersin GmbH, Judgment of the Court (Grand Chamber), 8 September 2009 ("American Bud II")</v>
          </cell>
          <cell r="C480" t="str">
            <v>Budĕjovický Budvar, národní podnik v. Rudolf Ammersin GmbH, Case C-478/07, Judgment of the Court (Grand Chamber), (8 September 2009) [2009] European Court Reports I-07721 [European Court of Justice] ("American Bud II").</v>
          </cell>
          <cell r="D480" t="str">
            <v>Non-ITA</v>
          </cell>
        </row>
        <row r="481">
          <cell r="A481" t="str">
            <v>NU/01174</v>
          </cell>
          <cell r="B481" t="str">
            <v>Budéjovický Budvar, národní podnik v. Rudolf Ammersin GmbH, Judgment of the Court, Case No. C-216/01, 18 November 2003 [European Court of Justice]</v>
          </cell>
          <cell r="C481" t="str">
            <v>Budéjovický Budvar, národní podnik v. Rudolf Ammersin GmbH, Judgment of the Court, Case No. C-216/01, 18 November 2003, [2003] ECLI:EU:C:2003:618 [European Court of Justice].</v>
          </cell>
          <cell r="D481" t="str">
            <v>Non-ITA</v>
          </cell>
        </row>
        <row r="482">
          <cell r="A482" t="str">
            <v>NU/00414</v>
          </cell>
          <cell r="B482" t="str">
            <v>Bulgarian Foreign Trade Bank Ltd. v. A. I. Trade Finance Inc., Decision, 27 October 2000 [Supreme Court of Sweden]</v>
          </cell>
          <cell r="C482" t="str">
            <v>Bulgarian Foreign Trade Bank Ltd. v. A. I. Trade Finance Inc., Decision, 27 October 2000, Case no. T 1881-99, 13:1 World trade and Arbitration Materials 147 [Supreme Court of Sweden].</v>
          </cell>
          <cell r="D482" t="str">
            <v>Non-ITA</v>
          </cell>
        </row>
        <row r="483">
          <cell r="A483" t="str">
            <v>NU/00596</v>
          </cell>
          <cell r="B483" t="str">
            <v>Bull HN Info. Sys. v. Hutson (2000)</v>
          </cell>
          <cell r="C483" t="str">
            <v>Bull HN Info. Sys. v. Hutson, 229 F.3d 321 (1st Cir. 2000)</v>
          </cell>
          <cell r="D483" t="str">
            <v>Non-ITA</v>
          </cell>
        </row>
        <row r="484">
          <cell r="A484" t="str">
            <v>NU/00678</v>
          </cell>
          <cell r="B484" t="str">
            <v>Bundesgerichtshof, Judgment, 29 January 2009, 12 International Arbitration Law Review (2009) [German Federal Court of Justice].</v>
          </cell>
          <cell r="C484" t="str">
            <v>Bundesgerichtshof, Judgment, 29 January 2009, 12 International Arbitration Law Review (2009) [German Federal Court of Justice]._x000D_</v>
          </cell>
          <cell r="D484" t="str">
            <v>Non-ITA</v>
          </cell>
        </row>
        <row r="485">
          <cell r="A485" t="str">
            <v>IC/0105/01</v>
          </cell>
          <cell r="B485" t="str">
            <v xml:space="preserve">Bureau Veritas, Inspection, Valuation, Assessment and Control, BIVAC B.V. v. Republic of Paraguay, ICSID Case No. ARB/07/9, Decision on Jurisdiction, 29 May 2009 </v>
          </cell>
          <cell r="C485" t="str">
            <v xml:space="preserve">Bureau Veritas, Inspection, Valuation, Assessment and Control, BIVAC B.V. v. Republic of Paraguay, ICSID Case No. ARB/07/9, Decision on Jurisdiction, 29 May 2009 </v>
          </cell>
          <cell r="D485" t="str">
            <v>ITA</v>
          </cell>
        </row>
        <row r="486">
          <cell r="A486" t="str">
            <v>IC/0105/02</v>
          </cell>
          <cell r="B486" t="str">
            <v>Bureau Veritas, Inspection, Valuation, Assessment and Control, BIVAC B.V. v. Republic of Paraguay, ICSID Case No. ARB/07/9, Further Decision on Objections to Jurisdiction, 09 October 2012.</v>
          </cell>
          <cell r="C486" t="str">
            <v>Bureau Veritas, Inspection, Valuation, Assessment and Control, BIVAC B.V. v. Republic of Paraguay, ICSID Case No. ARB/07/9, Further Decision on Objections to Jurisdiction, 09 October 2012.</v>
          </cell>
          <cell r="D486" t="str">
            <v>ITA</v>
          </cell>
        </row>
        <row r="487">
          <cell r="A487" t="str">
            <v>IC/0194/01</v>
          </cell>
          <cell r="B487" t="str">
            <v>Burimi SRL and Eagle Games SH.A v. Republic of Albania, ICSID Case No. ARB/11/18, Award, 29 May 2013</v>
          </cell>
          <cell r="C487" t="str">
            <v>Burimi SRL and Eagle Games SH.A v. Republic of Albania, ICSID Case No. ARB/11/18, Award, 29 May 2013</v>
          </cell>
          <cell r="D487" t="str">
            <v>ITA</v>
          </cell>
        </row>
        <row r="488">
          <cell r="A488" t="str">
            <v>IC/0194/02</v>
          </cell>
          <cell r="B488" t="str">
            <v>Burimi SRL and Eagle Games SH.A v. Republic of Albania, ICSID Case No. ARB/11/18, Procedural Order No. 1, 18 April 2012</v>
          </cell>
          <cell r="C488" t="str">
            <v>Burimi SRL and Eagle Games SH.A v. Republic of Albania, ICSID Case No. ARB/11/18, Procedural Order No. 1, 18 April 2012</v>
          </cell>
          <cell r="D488" t="str">
            <v>ITA</v>
          </cell>
        </row>
        <row r="489">
          <cell r="A489" t="str">
            <v>IC/0194/03</v>
          </cell>
          <cell r="B489" t="str">
            <v>Burimi SRL and Eagle Games SH.A v. Republic of Albania, ICSID Case No. ARB/11/18, Procedural Order No. 2, 3 May 2012</v>
          </cell>
          <cell r="C489" t="str">
            <v>Burimi SRL and Eagle Games SH.A v. Republic of Albania, ICSID Case No. ARB/11/18, Procedural Order No. 2, 3 May 2012</v>
          </cell>
          <cell r="D489" t="str">
            <v>ITA</v>
          </cell>
        </row>
        <row r="490">
          <cell r="A490" t="str">
            <v>IC/0110/01</v>
          </cell>
          <cell r="B490" t="str">
            <v>Burlington Resources Inc. and others v. Republic of Ecuador and Empresa Estatal Petróleos del Ecuador (PetroEcuador); Procedural Order No. 1; 29-Jun-09; English</v>
          </cell>
        </row>
        <row r="491">
          <cell r="A491" t="str">
            <v>IC/0110/02</v>
          </cell>
          <cell r="B491" t="str">
            <v>Burlington Resources Inc. and others v. Republic of Ecuador and Empresa Estatal Petróleos del Ecuador (PetroEcuador); Procedural Order No. 1; 29-Jun-09; Spanish</v>
          </cell>
        </row>
        <row r="492">
          <cell r="A492" t="str">
            <v>IC/0110/14</v>
          </cell>
          <cell r="B492" t="str">
            <v>Burlington Resources Inc. v. Republic of Ecuador, Decision on Stay of Enforcement of the Award, 31 August 2017</v>
          </cell>
          <cell r="C492" t="str">
            <v>Burlington Resources Inc. v. Republic of Ecuador, Decision on Stay of Enforcement of the Award, 31 August 2017</v>
          </cell>
          <cell r="D492" t="str">
            <v>ITA</v>
          </cell>
        </row>
        <row r="493">
          <cell r="A493" t="str">
            <v>IC/0110/05</v>
          </cell>
          <cell r="B493" t="str">
            <v>Burlington Resources Inc. v. Republic of Ecuador, ICSID Case No. ARB/08/5, Decision on Liability, 14 December 2012.</v>
          </cell>
          <cell r="C493" t="str">
            <v>Burlington Resources Inc. v. Republic of Ecuador, ICSID Case No. ARB/08/5, Decision on Liability, 14 December 2012.</v>
          </cell>
          <cell r="D493" t="str">
            <v>ITA</v>
          </cell>
        </row>
        <row r="494">
          <cell r="A494" t="str">
            <v>IC/0110/07</v>
          </cell>
          <cell r="B494" t="str">
            <v>Burlington Resources Inc. v. Republic of Ecuador, ICSID Case No. ARB/08/5, Decision on the Proposal for Disqualification of Professor Francisco Orrego Vicuña, 13 December 2013.</v>
          </cell>
          <cell r="C494" t="str">
            <v>Burlington Resources Inc. v. Republic of Ecuador, ICSID Case No. ARB/08/5, Decision on the Proposal for Disqualification of Professor Francisco Orrego Vicuña, 13 December 2013.</v>
          </cell>
          <cell r="D494" t="str">
            <v>ITA</v>
          </cell>
        </row>
        <row r="495">
          <cell r="A495" t="str">
            <v>IC/0110/06</v>
          </cell>
          <cell r="B495" t="str">
            <v>Burlington Resources Inc. v. Republic of Ecuador, ICSID Case No. ARB/08/5, Dissenting Opinion of Arbitrator Orrego Vicuña, 14 December 2012.</v>
          </cell>
          <cell r="C495" t="str">
            <v>Burlington Resources Inc. v. Republic of Ecuador, ICSID Case No. ARB/08/5, Dissenting Opinion of Arbitrator Orrego Vicuña, 14 December 2012.</v>
          </cell>
          <cell r="D495" t="str">
            <v>ITA</v>
          </cell>
        </row>
        <row r="496">
          <cell r="A496" t="str">
            <v>IC/0110/03</v>
          </cell>
          <cell r="B496" t="str">
            <v>Burlington Resources Inc. v. Republic of Ecuador; Decision on Jurisdiction; 2-June-2010; English</v>
          </cell>
        </row>
        <row r="497">
          <cell r="A497" t="str">
            <v>IC/0110/10</v>
          </cell>
          <cell r="B497" t="str">
            <v>Burlington Resources Inc. v. Republic of Ecuador; Decision on Reconsideration and Award; 7-February-2017; English</v>
          </cell>
          <cell r="C497" t="str">
            <v>Burlington Resources Inc. v. Republic of Ecuador; Decision on Reconsideration and Award; 7-February-2017; English</v>
          </cell>
          <cell r="D497" t="str">
            <v>ITA</v>
          </cell>
        </row>
        <row r="498">
          <cell r="A498" t="str">
            <v>IC/0110/12</v>
          </cell>
          <cell r="B498" t="str">
            <v>Burlington Resources Inc. v. Republic of Ecuador;Decision on Counterclaims; 7-February-2017; English</v>
          </cell>
          <cell r="C498" t="str">
            <v>Burlington Resources Inc. v. Republic of Ecuador;Decision on Counterclaims; 7-February-2017; English</v>
          </cell>
          <cell r="D498" t="str">
            <v>ITA</v>
          </cell>
        </row>
        <row r="499">
          <cell r="A499" t="str">
            <v>NU/00023</v>
          </cell>
          <cell r="B499" t="str">
            <v>Burn v. Mexico (United States/Mexico), Decision of the U.S.-Mexico Claims Commission</v>
          </cell>
          <cell r="C499" t="str">
            <v xml:space="preserve">Burn v. Mexico (United States/Mexico), Decision of the U.S.-Mexico Claims Commission, in John Bassett Moore, History and Digest of International Arbitrations to Which the United States Has Been Party, 6 vols. (Washington, D.C.: Government Printing Office, 1898) at 3140. </v>
          </cell>
        </row>
        <row r="500">
          <cell r="A500" t="str">
            <v>NU/00801</v>
          </cell>
          <cell r="B500" t="str">
            <v>Burton Marks and Harry Umann v. Islamic Republic of Iran, Interlocutory Award No. 53-458-3, (29 June 1985), 8 Iran-U.S. C.T.R. 290.</v>
          </cell>
          <cell r="C500" t="str">
            <v>Burton Marks and Harry Umann v. Islamic Republic of Iran, Interlocutory Award No. 53-458-3, (29 June 1985), 8 Iran-U.S. C.T.R. 290.</v>
          </cell>
          <cell r="D500" t="str">
            <v>Non-ITA</v>
          </cell>
        </row>
        <row r="501">
          <cell r="A501" t="str">
            <v>NU/00350</v>
          </cell>
          <cell r="B501" t="str">
            <v xml:space="preserve">Bustos, Alberto Roque y otros c/ Estado Nacional y otros </v>
          </cell>
          <cell r="C501" t="str">
            <v>Bustos, Alberto Roque y otros c/ Estado Nacional y otros s/ amparo, [2004] [Argentina Supreme Court].</v>
          </cell>
          <cell r="D501" t="str">
            <v>Non-ITA</v>
          </cell>
        </row>
        <row r="502">
          <cell r="A502" t="str">
            <v>NU/00574</v>
          </cell>
          <cell r="B502" t="str">
            <v>C Czarnikow Ltd v. Centrala Handlu Zagranicznego Rolimpex, Judgment, 26 May 1977 [Court of Appeal of England and Wales]</v>
          </cell>
          <cell r="C502" t="str">
            <v>C Czarnikow Ltd v. Centrala Handlu Zagranicznego Rolimpex, Judgment, (26 May 1977), 64 I.L.R. 196 (1983) [Court of Appeal of England and Wales].</v>
          </cell>
          <cell r="D502" t="str">
            <v>Non-ITA</v>
          </cell>
        </row>
        <row r="503">
          <cell r="A503" t="str">
            <v>NU/00540</v>
          </cell>
          <cell r="B503" t="str">
            <v>C Czarnikow Ltd v. Centrala Handlu Zagranicznego Rolimpex, Judgment, 6 July 1978 [House of Lords (U.K.)]</v>
          </cell>
          <cell r="C503" t="str">
            <v>C Czarnikow Ltd v. Centrala Handlu Zagranicznego Rolimpex, Judgment, (6 July 1978), 64 I.L.R. 204 (1983) [House of Lords (U.K.)].</v>
          </cell>
          <cell r="D503" t="str">
            <v>Non-ITA</v>
          </cell>
        </row>
        <row r="504">
          <cell r="A504" t="str">
            <v>NU/01101</v>
          </cell>
          <cell r="B504" t="str">
            <v>C.G. and Others v. Bulgaria, Application No. 1365/07, Judgment, (24 April 2008) [2008] V E.C.H.R. 107 [European Court of Human Rights]</v>
          </cell>
          <cell r="C504" t="str">
            <v>C.G. and Others v. Bulgaria, Application No. 1365/07, Judgment, (24 April 2008) [2008] V E.C.H.R. 107 [European Court of Human Rights].</v>
          </cell>
          <cell r="D504" t="str">
            <v>Non-ITA</v>
          </cell>
        </row>
        <row r="505">
          <cell r="A505" t="str">
            <v>NU/00024</v>
          </cell>
          <cell r="B505" t="str">
            <v>C.R. v. United Kingdom, Decision on Merits</v>
          </cell>
          <cell r="C505" t="str">
            <v>C.R. v. United Kingdom, Decision on Merits, (1995), 355-B ECHR (Series A), (1996) 21 EHRR 363.</v>
          </cell>
        </row>
        <row r="506">
          <cell r="A506" t="str">
            <v>IN/0030/01</v>
          </cell>
          <cell r="B506" t="str">
            <v>Cable Television of Nevis, Ltd. and Cable Television of Nevis Holdings, Ltd. v. Federation of St. Kitts and Nevis, Award, 13 January 1997</v>
          </cell>
          <cell r="C506" t="str">
            <v>Cable Television of Nevis, Ltd. and Cable Television of Nevis Holdings, Ltd. v. Federation of St. Kitts and Nevis, Award, (13 January 1997), ICSID Case No. ARB/95/2, 13 ICSID Rev. - FILJ 328 (1998), 5 ICSID Reports 108 (2002).</v>
          </cell>
        </row>
        <row r="507">
          <cell r="A507" t="str">
            <v>UN/0147/07</v>
          </cell>
          <cell r="B507" t="str">
            <v>Cairn Energy PLC and Cairn UK Holdings Limited (CUHL) v. Government of India, PCA Case No. 2016-07, Award, 21 December 2020.</v>
          </cell>
          <cell r="C507" t="str">
            <v>Cairn Energy PLC and Cairn UK Holdings Limited (CUHL) v. Government of India, PCA Case No. 2016-07, Award, 21 December 2020.</v>
          </cell>
          <cell r="D507" t="str">
            <v>ITA</v>
          </cell>
        </row>
        <row r="508">
          <cell r="A508" t="str">
            <v>UN/0147/02</v>
          </cell>
          <cell r="B508" t="str">
            <v>Cairn Energy PLC and Cairn UK Holdings Limited (CUHL) v. Government of India, PCA Case No. 2016-07, Decision on the Respondent Application for a Stay of the Proceedings (Procedural Order No. 3), 31 March 2017</v>
          </cell>
          <cell r="C508" t="str">
            <v>Cairn Energy PLC and Cairn UK Holdings Limited (CUHL) v. Government of India, PCA Case No. 2016-07, Decision on the Respondent Application for a Stay of the Proceedings (Procedural Order No. 3), 31 March 2017</v>
          </cell>
          <cell r="D508" t="str">
            <v>ITA</v>
          </cell>
        </row>
        <row r="509">
          <cell r="A509" t="str">
            <v>UN/0147/03</v>
          </cell>
          <cell r="B509" t="str">
            <v>Cairn Energy PLC and Cairn UK Holdings Limited (CUHL) v. Government of India, PCA Case No. 2016-07, Decision on the Respondent Application for Bifurcation (Procedural Order No. 4), 19 April 2017</v>
          </cell>
          <cell r="C509" t="str">
            <v>Cairn Energy PLC and Cairn UK Holdings Limited (CUHL) v. Government of India, PCA Case No. 2016-07, Decision on the Respondent Application for Bifurcation (Procedural Order No. 4), 19 April 2017</v>
          </cell>
          <cell r="D509" t="str">
            <v>ITA</v>
          </cell>
        </row>
        <row r="510">
          <cell r="A510" t="str">
            <v>UN/0147/04</v>
          </cell>
          <cell r="B510" t="str">
            <v>Cairn Energy PLC and Cairn UK Holdings Limited (CUHL) v. Government of India, PCA Case No. 2016-07, Procedural Order No. 2, 12 August 2016</v>
          </cell>
          <cell r="C510" t="str">
            <v>Cairn Energy PLC and Cairn UK Holdings Limited (CUHL) v. Government of India, PCA Case No. 2016-07, Procedural Order No. 2, 12 August 2016.</v>
          </cell>
          <cell r="D510" t="str">
            <v>ITA</v>
          </cell>
        </row>
        <row r="511">
          <cell r="A511" t="str">
            <v>NU/00742</v>
          </cell>
          <cell r="B511" t="str">
            <v>Cairo Regional Centre for International Commercial Arbitration (CRCICA) Award No. 25/1991 (2000) 6 August 1995</v>
          </cell>
          <cell r="C511" t="str">
            <v>Cairo Regional Centre for International Commercial Arbitration (CRCICA) Award No. 25/1991 (2000) 6 August 1995 in Alam Eldin (ed.) Arbitral Awards of the Cairo Regional Centre for International Comercial Arbitration I (Unknown: Kluwer Arbitration, 2000) at 59.</v>
          </cell>
          <cell r="D511" t="str">
            <v>Non-ITA</v>
          </cell>
        </row>
        <row r="512">
          <cell r="A512" t="str">
            <v>NU/00883</v>
          </cell>
          <cell r="B512" t="str">
            <v>Camberrow MM5 AD v. Bulgaria, Application No. 50357/99, Decision on Admissibility, (1 April 2004) ECLI:CE:ECHR:2004:0401DEC005035799 [Euorpean Court of Human Rights].</v>
          </cell>
          <cell r="C512" t="str">
            <v>Camberrow MM5 AD v. Bulgaria, Application No. 50357/99, Decision on Admissibility, (1 April 2004) ECLI:CE:ECHR:2004:0401DEC005035799 [Euorpean Court of Human Rights].</v>
          </cell>
          <cell r="D512" t="str">
            <v>Non-ITA</v>
          </cell>
        </row>
        <row r="513">
          <cell r="A513" t="str">
            <v>IN/0076/01</v>
          </cell>
          <cell r="B513" t="str">
            <v xml:space="preserve">Cambodia Power Company v. Kingdom of Cambodia, Decision on Jurisdiction, 22 March 2011 </v>
          </cell>
          <cell r="C513" t="str">
            <v>Cambodia Power Company v. Kingdom of Cambodia, ICSID Case No. ARB/09/18, Decision on Jurisdiction, 22 March 2011.</v>
          </cell>
          <cell r="D513" t="str">
            <v>Non-ITA</v>
          </cell>
        </row>
        <row r="514">
          <cell r="A514" t="str">
            <v>IC/0040/01</v>
          </cell>
          <cell r="B514" t="str">
            <v>Camuzzi International S.A. v. Argentine Republic I; Decision on Objections to Jurisdiction; 11-May-2005; English</v>
          </cell>
          <cell r="C514" t="str">
            <v>Pending [Revue Generale de Droit INternational Public ..]</v>
          </cell>
        </row>
        <row r="515">
          <cell r="A515" t="str">
            <v>IC/0040/02</v>
          </cell>
          <cell r="B515" t="str">
            <v>Camuzzi International S.A. v. Argentine Republic I; Decision on Objections to Jurisdiction; 11-May-2005; Spanish</v>
          </cell>
          <cell r="C515" t="str">
            <v>Pending [Revue Generale de Droit INternational Public ..]</v>
          </cell>
        </row>
        <row r="516">
          <cell r="A516" t="str">
            <v>IC/0121/01</v>
          </cell>
          <cell r="B516" t="str">
            <v>Camuzzi International S.A. v. Argentine Republic II; Decision on Objections to Jurisdiction; 10-Jun-05; Spanish</v>
          </cell>
        </row>
        <row r="517">
          <cell r="A517" t="str">
            <v>NU/00025</v>
          </cell>
          <cell r="B517" t="str">
            <v>Canada – Certain Measures Affecting the Automotive Industry, Report of the Panel</v>
          </cell>
          <cell r="C517" t="str">
            <v>Canada - Certain Measures Affecting the Automotive Industry, (11 February 2000), WTO Doc. WT/DS139/R, WT/DS142/R (Panel Report).</v>
          </cell>
        </row>
        <row r="518">
          <cell r="A518" t="str">
            <v>NU/00026</v>
          </cell>
          <cell r="B518" t="str">
            <v>Canada – Certain Measures Concerning Periodicals, Report of the Panel</v>
          </cell>
          <cell r="C518" t="str">
            <v>Canada – Certain Measures Concerning Periodicals, (14 March 1997), WTO Doc. WT/DS31/R (Panel Report).</v>
          </cell>
        </row>
        <row r="519">
          <cell r="A519" t="str">
            <v>NU/00860</v>
          </cell>
          <cell r="B519" t="str">
            <v>Canada – Certain Measures re Renewable Energy and Feed-In-Tariff Program (19 December 2012), WTO Doc. WT/DS412/R, WT/DS426/R (Panel Reports).</v>
          </cell>
          <cell r="C519" t="str">
            <v>Canada – Certain Measures Affecting the Renewable Energy Generation Sector, Measure Relating to the Feed-In-Tariff Program, (19 December 2012), WTO Doc. WT/DS412/R, WT/DS426/R (Panel Reports).</v>
          </cell>
          <cell r="D519" t="str">
            <v>Non-ITA</v>
          </cell>
        </row>
        <row r="520">
          <cell r="A520" t="str">
            <v>NU/00861</v>
          </cell>
          <cell r="B520" t="str">
            <v>Canada – Certain Measures re Renewable Energy and Feed-In-Tariff Program (6 May 2013), WTO Doc. WT/DS412/AB/R, WT/DS426/AB/R (Appellate Body Reports).</v>
          </cell>
          <cell r="C520" t="str">
            <v>Canada – Certain Measures Affecting the Renewable Energy Generation Sector, Measure Relating to the Feed-In-Tariff Program (6 May 2013), WTO Doc. WT/DS412/AB/R, WT/DS426/AB/R (Appellate Body Reports).</v>
          </cell>
          <cell r="D520" t="str">
            <v>Non-ITA</v>
          </cell>
        </row>
        <row r="521">
          <cell r="A521" t="str">
            <v>NU/00027</v>
          </cell>
          <cell r="B521" t="str">
            <v>Canada - Import Restrictions on Ice Cream and Yoghurt, Report of the Panel</v>
          </cell>
          <cell r="C521" t="str">
            <v>Canada - Import Restrictions on Ice Cream and Yoghurt, Report of the Panel, (27 September 1989), GATT Doc. No. L/6568, 36th Supp. B.I.S.D. (1990) 69.</v>
          </cell>
          <cell r="D521" t="str">
            <v>Non-ITA</v>
          </cell>
        </row>
        <row r="522">
          <cell r="A522" t="str">
            <v>NU/00028</v>
          </cell>
          <cell r="B522" t="str">
            <v>Canada – Import, Distribution, and Sale of Certain Alcoholic Drinks by Provincial Marketing Agencies, Report of the Panel</v>
          </cell>
          <cell r="C522" t="str">
            <v xml:space="preserve">Canada – Import, Distribution, and Sale of Certain Alcoholic Drinks by Provincial Marketing Agencies, (18 February 1992), GATT Doc. DS17/R, 39th Supp. B.I.S.D. (1991-92) 27 (Panel Report)   </v>
          </cell>
        </row>
        <row r="523">
          <cell r="A523" t="str">
            <v>NU/00889</v>
          </cell>
          <cell r="B523" t="str">
            <v>Canada – Measures Affecting the Export of Civilian Aircraft, 14 April 1999 (Panel Report).</v>
          </cell>
          <cell r="C523" t="str">
            <v>Canada – Measures Affecting the Export of Civilian Aircraft, (14 April 1999), WTO Doc. WT/DS70/R (Panel Report).</v>
          </cell>
          <cell r="D523" t="str">
            <v>Non-ITA</v>
          </cell>
        </row>
        <row r="524">
          <cell r="A524" t="str">
            <v>NU/00029</v>
          </cell>
          <cell r="B524" t="str">
            <v>Canada – Term of Patent Protection, Report of the Panel</v>
          </cell>
          <cell r="C524" t="str">
            <v>Canada – Term of Patent Protection, (5 May 2000), WTO Doc. WT/DS170/R (Panel Report).</v>
          </cell>
        </row>
        <row r="525">
          <cell r="A525" t="str">
            <v>UN/0002/04</v>
          </cell>
          <cell r="B525" t="str">
            <v>Canadian Cattlemen for Fair Trade v. United States of America, UNCITRAL , Award on Jurisdiction, 28-Jan-2008</v>
          </cell>
          <cell r="C525" t="str">
            <v>Canadian Cattlemen for Fair Trade v. United States of America, UNCITRAL , Award on Jurisdiction, 28-Jan-2008</v>
          </cell>
          <cell r="D525" t="str">
            <v>ITA</v>
          </cell>
        </row>
        <row r="526">
          <cell r="A526" t="str">
            <v>UN/0002/01</v>
          </cell>
          <cell r="B526" t="str">
            <v>Canadian Cattlemen for Fair Trade v. United States of America; Procedural Order No. 1; 20-October-2006; English</v>
          </cell>
          <cell r="C526" t="str">
            <v>Pending [Revue Generale de Droit INternational Public ..]</v>
          </cell>
        </row>
        <row r="527">
          <cell r="A527" t="str">
            <v>UN/0002/02</v>
          </cell>
          <cell r="B527" t="str">
            <v>Canadian Cattlemen for Fair Trade v. United States of America; Procedural Order No. 2; 07-November-2006; English</v>
          </cell>
          <cell r="C527" t="str">
            <v>Pending [Revue Generale de Droit INternational Public ..]</v>
          </cell>
        </row>
        <row r="528">
          <cell r="A528" t="str">
            <v>UN/0002/03</v>
          </cell>
          <cell r="B528" t="str">
            <v>Canadian Cattlemen for Fair Trade v. United States of America; Procedural Order No. 3; 03-August-2007; English</v>
          </cell>
          <cell r="C528" t="str">
            <v>Pending [Revue Generale de Droit INternational Public ..]</v>
          </cell>
        </row>
        <row r="529">
          <cell r="A529" t="str">
            <v>IC/0523/01</v>
          </cell>
          <cell r="B529" t="str">
            <v>Canepa Green Energy Opportunities I, S.á r.l. and Canepa Green Energy Opportunities II, S.á r.l. v. Kingdom of Spain, ICSID Case No. ARB/19/4, Decision on the Proposal to Disqualify Mr. Peter Rees QC, 19 November 2019</v>
          </cell>
          <cell r="C529" t="str">
            <v>Canepa Green Energy Opportunities I, S.á r.l. and Canepa Green Energy Opportunities II, S.á r.l. v. Kingdom of Spain, ICSID Case No. ARB/19/4, Decision on the Proposal to Disqualify Mr. Peter Rees QC, 19 November 2019.</v>
          </cell>
          <cell r="D529" t="str">
            <v>ITA</v>
          </cell>
        </row>
        <row r="530">
          <cell r="A530" t="str">
            <v>IC/0523/02</v>
          </cell>
          <cell r="B530" t="str">
            <v>Canepa Green Energy Opportunities I, S.á r.l. and Canepa Green Energy Opportunities II, S.á r.l. v. Kingdom of Spain, ICSID Case No. ARB/19/4, Decision on the Second Proposal to Disqualify Mr. Peter Rees QC, 10 February 2020</v>
          </cell>
          <cell r="C530" t="str">
            <v>Canepa Green Energy Opportunities I, S.á r.l. and Canepa Green Energy Opportunities II, S.á r.l. v. Kingdom of Spain, ICSID Case No. ARB/19/4, Decision on the Second Proposal to Disqualify Mr. Peter Rees QC, 10 February 2020.</v>
          </cell>
          <cell r="D530" t="str">
            <v>ITA</v>
          </cell>
        </row>
        <row r="531">
          <cell r="A531" t="str">
            <v>IC/0523/05</v>
          </cell>
          <cell r="B531" t="str">
            <v>Canepa Green Energy Opportunities I, S.á r.l. and Canepa Green Energy Opportunities II, S.á r.l. v. Kingdom of Spain, ICSID Case No. ARB/19/4, Dissenting Opinion of Silvina González Napolitano, 28 August 2020</v>
          </cell>
          <cell r="C531" t="str">
            <v>Canepa Green Energy Opportunities I, S.á r.l. and Canepa Green Energy Opportunities II, S.á r.l. v. Kingdom of Spain, ICSID Case No. ARB/19/4, Dissenting Opinion of Silvina González Napolitano, 28 August 2020.</v>
          </cell>
          <cell r="D531" t="str">
            <v>ITA</v>
          </cell>
        </row>
        <row r="532">
          <cell r="A532" t="str">
            <v>IC/0523/04</v>
          </cell>
          <cell r="B532" t="str">
            <v>Canepa Green Energy Opportunities I, S.á r.l. and Canepa Green Energy Opportunities II, S.á r.l. v. Kingdom of Spain, ICSID Case No. ARB/19/4, Procedural Order No. 3 Decision on Bifurcation, 28 August 2020</v>
          </cell>
          <cell r="C532" t="str">
            <v>Canepa Green Energy Opportunities I, S.á r.l. and Canepa Green Energy Opportunities II, S.á r.l. v. Kingdom of Spain, ICSID Case No. ARB/19/4, Procedural Order No. 3 Decision on Bifurcation, 28 August 2020.</v>
          </cell>
          <cell r="D532" t="str">
            <v>ITA</v>
          </cell>
        </row>
        <row r="533">
          <cell r="A533" t="str">
            <v>NU/00486</v>
          </cell>
          <cell r="B533" t="str">
            <v>Canevaro Claim, (Italy v. Peru), Award, 3 May 1912</v>
          </cell>
          <cell r="C533" t="str">
            <v>Canevaro Claim, (Italy/Peru), Award, (3 May 1912), XI R.I.A.A. 397 [Permanent Court of Arbitration].</v>
          </cell>
          <cell r="D533" t="str">
            <v>Non-ITA</v>
          </cell>
        </row>
        <row r="534">
          <cell r="A534" t="str">
            <v>UN/0003/05</v>
          </cell>
          <cell r="B534" t="str">
            <v>Canfor Corporation v. United States of America and Tembec et al v. United States of America and Terminal Forest Products Ltd. v. United States of America; Decision on Preliminary Question; 06-June-2006; English</v>
          </cell>
          <cell r="C534" t="str">
            <v>Pending [Revue Generale de Droit INternational Public ..]</v>
          </cell>
        </row>
        <row r="535">
          <cell r="A535" t="str">
            <v>UN/0003/10</v>
          </cell>
          <cell r="B535" t="str">
            <v>Canfor Corporation v. United States of America and Tembec et al v. United States of America and Terminal Forest Products Ltd. v. United States of America; Decision on the Place of Arbitration, Filing of a Statement of Defence and Bifurcation of the Proceedings; 23-January-2004; English</v>
          </cell>
          <cell r="C535" t="str">
            <v>Pending [Revue Generale de Droit INternational Public ..]</v>
          </cell>
        </row>
        <row r="536">
          <cell r="A536" t="str">
            <v>UN/0003/06</v>
          </cell>
          <cell r="B536" t="str">
            <v>Canfor Corporation v. United States of America and Tembec et al v. United States of America and Terminal Forest Products Ltd. v. United States of America; Joint Order on the Cost of Arbitration and for the Termination of Certain Arbitral Proceedings; 19-July-2007; English</v>
          </cell>
          <cell r="C536" t="str">
            <v>Pending [Revue Generale de Droit INternational Public ..]</v>
          </cell>
        </row>
        <row r="537">
          <cell r="A537" t="str">
            <v>UN/0003/07</v>
          </cell>
          <cell r="B537" t="str">
            <v>Canfor Corporation v. United States of America and Tembec et al v. United States of America and Terminal Forest Products Ltd. v. United States of America; Memorandum of opinion by the UD District Court for the District of Columbia; 14-August-2008; English</v>
          </cell>
          <cell r="C537" t="str">
            <v>Pending [Revue Generale de Droit INternational Public ..]</v>
          </cell>
        </row>
        <row r="538">
          <cell r="A538" t="str">
            <v>UN/0003/04</v>
          </cell>
          <cell r="B538" t="str">
            <v>Canfor Corporation v. United States of America and Tembec et al v. United States of America and Terminal Forest Products Ltd. v. United States of America; Order for the Termination of Proceedings with respect to Tembec; 10-January-2006; English</v>
          </cell>
          <cell r="C538" t="str">
            <v>Pending [Revue Generale de Droit INternational Public ..]</v>
          </cell>
        </row>
        <row r="539">
          <cell r="A539" t="str">
            <v>UN/0003/01</v>
          </cell>
          <cell r="B539" t="str">
            <v>Canfor Corporation v. United States of America and Tembec et al v. United States of America and Terminal Forest Products Ltd. v. United States of America; Order of the Consolidation Tribunal; 07-September-2005; English</v>
          </cell>
          <cell r="C539" t="str">
            <v>Pending [Revue Generale de Droit INternational Public ..]</v>
          </cell>
        </row>
        <row r="540">
          <cell r="A540" t="str">
            <v>UN/0003/08</v>
          </cell>
          <cell r="B540" t="str">
            <v>Canfor Corporation v. United States of America and Tembec et al v. United States of America and Terminal Forest Products Ltd. v. United States of America; Procedural Order 4; 26-March-2004; English</v>
          </cell>
          <cell r="C540" t="str">
            <v>Pending [Revue Generale de Droit INternational Public ..]</v>
          </cell>
        </row>
        <row r="541">
          <cell r="A541" t="str">
            <v>UN/0003/09</v>
          </cell>
          <cell r="B541" t="str">
            <v>Canfor Corporation v. United States of America and Tembec et al v. United States of America and Terminal Forest Products Ltd. v. United States of America; Procedural Order 5; 28-May-2004; English</v>
          </cell>
          <cell r="C541" t="str">
            <v>Pending [Revue Generale de Droit INternational Public ..]</v>
          </cell>
        </row>
        <row r="542">
          <cell r="A542" t="str">
            <v>UN/0003/02</v>
          </cell>
          <cell r="B542" t="str">
            <v>Canfor Corporation v. United States of America and Tembec et al v. United States of America and Terminal Forest Products Ltd. v. United States of America; Procedural Order No. 1; 17-December-2005; English</v>
          </cell>
          <cell r="C542" t="str">
            <v>Pending [Revue Generale de Droit INternational Public ..]</v>
          </cell>
        </row>
        <row r="543">
          <cell r="A543" t="str">
            <v>UN/0003/03</v>
          </cell>
          <cell r="B543" t="str">
            <v>Canfor Corporation v. United States of America and Tembec et al v. United States of America and Terminal Forest Products Ltd. v. United States of America; Procedural Order No. 2; 10-January-2006; English</v>
          </cell>
          <cell r="C543" t="str">
            <v>Pending [Revue Generale de Droit INternational Public ..]</v>
          </cell>
        </row>
        <row r="544">
          <cell r="A544" t="str">
            <v>NU/00681</v>
          </cell>
          <cell r="B544" t="str">
            <v>Capital Bank AD v. Bulgaria, Application no. 49429/99, Judgment, 24 November 2005, [2005] XII E.C.H.R. [European Court of Human Rights].</v>
          </cell>
          <cell r="C544" t="str">
            <v>Capital Bank AD v. Bulgaria, Application no. 49429/99, Judgment, 24 November 2005, [2005] XII E.C.H.R. [European Court of Human Rights].</v>
          </cell>
          <cell r="D544" t="str">
            <v>Non-ITA</v>
          </cell>
        </row>
        <row r="545">
          <cell r="A545" t="str">
            <v>IC/0045/01</v>
          </cell>
          <cell r="B545" t="str">
            <v>Capital Financial Holdings Luxembourg S.A. v. Republic of Cameroon, ICSID Case No. ARB/15/18, Award, 22 June 2017 [French]</v>
          </cell>
          <cell r="C545" t="str">
            <v>Capital Financial Holdings Luxembourg S.A. v. Republic of Cameroon, ICSID Case No. ARB/15/18, Award, 22 June 2017 [French].</v>
          </cell>
          <cell r="D545" t="str">
            <v>ITA</v>
          </cell>
        </row>
        <row r="546">
          <cell r="A546" t="str">
            <v>IC/0045/03</v>
          </cell>
          <cell r="B546" t="str">
            <v>Capital Financial Holdings Luxembourg S.A. v. Republic of Cameroon, ICSID Case No. ARB/15/18, Decision on Annulment, 25 October 2019 [French]</v>
          </cell>
          <cell r="C546" t="str">
            <v>Capital Financial Holdings Luxembourg S.A. v. Republic of Cameroon, ICSID Case No. ARB/15/18, Decision on Annulment, 25 October 2019 [French].</v>
          </cell>
          <cell r="D546" t="str">
            <v>ITA</v>
          </cell>
        </row>
        <row r="547">
          <cell r="A547" t="str">
            <v>IC/0045/02</v>
          </cell>
          <cell r="B547" t="str">
            <v>Capital Financial Holdings Luxembourg S.A. v. Republic of Cameroon, ICSID Case No. ARB/15/18, Dissenting Opinion by Arbitrator Alexis Mourre, 22 June 2017 [French]</v>
          </cell>
          <cell r="C547" t="str">
            <v>Capital Financial Holdings Luxembourg S.A. v. Republic of Cameroon, ICSID Case No. ARB/15/18, Dissenting Opinion by Arbitrator Alexis Mourre, 22 June 2017 [French].</v>
          </cell>
          <cell r="D547" t="str">
            <v>ITA</v>
          </cell>
        </row>
        <row r="548">
          <cell r="A548" t="str">
            <v>IC/0210/03</v>
          </cell>
          <cell r="B548" t="str">
            <v>Caratube and Hourani v. Kazakhstan, ICSID Case No. ARB/13/13, Award, 27 September 2017</v>
          </cell>
          <cell r="C548" t="str">
            <v>Caratube and Hourani v. Kazakhstan, ICSID Case No. ARB/13/13, Award, 27 September 2017</v>
          </cell>
          <cell r="D548" t="str">
            <v>ITA</v>
          </cell>
        </row>
        <row r="549">
          <cell r="A549" t="str">
            <v>IC/0210/04</v>
          </cell>
          <cell r="B549" t="str">
            <v>Caratube and Hourani v. Kazakhstan, ICSID Case No. ARB/13/13, Concurring and Dissenting Opinion of Jacques Salès, 27 September 2017</v>
          </cell>
          <cell r="C549" t="str">
            <v>Caratube and Hourani v. Kazakhstan, ICSID Case No. ARB/13/13, Concurring and Dissenting Opinion of Jacques Salès, 27 September 2017</v>
          </cell>
          <cell r="D549" t="str">
            <v>ITA</v>
          </cell>
        </row>
        <row r="550">
          <cell r="A550" t="str">
            <v>IC/0210/01</v>
          </cell>
          <cell r="B550" t="str">
            <v>Caratube and Hourani v. Kazakhstan, ICSID Case No. ARB/13/13, Decision Disqualification, 20 March 2014</v>
          </cell>
          <cell r="C550" t="str">
            <v>Caratube International Oil Company LLP and Devincci Salah Hourani v. Republic of Kazakhstan, ICSID Case No. ARB/13/13, Decision on the Proposal for Disqualification of Mr. Bruno Boesch, 20 March 2014</v>
          </cell>
          <cell r="D550" t="str">
            <v>ITA</v>
          </cell>
        </row>
        <row r="551">
          <cell r="A551" t="str">
            <v>IC/0210/05</v>
          </cell>
          <cell r="B551" t="str">
            <v>Caratube and Hourani v. Kazakhstan, ICSID Case No. ARB/13/13, Decision on Stay of Enforcement of the Award, 12 December 2019</v>
          </cell>
          <cell r="C551" t="str">
            <v>Caratube and Hourani v. Kazakhstan, ICSID Case No. ARB/13/13, Decision on Stay of Enforcement of the Award, 12 December 2019.</v>
          </cell>
          <cell r="D551" t="str">
            <v>ITA</v>
          </cell>
        </row>
        <row r="552">
          <cell r="A552" t="str">
            <v>IC/0210/02</v>
          </cell>
          <cell r="B552" t="str">
            <v>Caratube and Hourani v. Kazakhstan, ICSID Case No. ARB/13/13, Decision on the Claimant Request for Provisional Measures, 4 December 2014</v>
          </cell>
          <cell r="C552" t="str">
            <v>Caratube International Oil Company LLP and Devincci Salah Hourani v. Republic of Kazakhstan, ICSID Case No. ARB/13/13, Decision on the Claimant Request for Provisional Measures, 4 December 2014</v>
          </cell>
          <cell r="D552" t="str">
            <v>ITA</v>
          </cell>
        </row>
        <row r="553">
          <cell r="A553" t="str">
            <v>IC/0131/03</v>
          </cell>
          <cell r="B553" t="str">
            <v>Caratube International Oil Company LLP v. Republic of Kazakhstan, ICSID Case No. ARB/08/12, Award, 5 June 2012</v>
          </cell>
          <cell r="C553" t="str">
            <v>Caratube International Oil Company LLP v. Republic of Kazakhstan, ICSID Case No. ARB/08/12, Award, 5 June 2012</v>
          </cell>
          <cell r="D553" t="str">
            <v>ITA</v>
          </cell>
        </row>
        <row r="554">
          <cell r="A554" t="str">
            <v>IC/0131/04</v>
          </cell>
          <cell r="B554" t="str">
            <v>Caratube International Oil Company LLP v. Republic of Kazakhstan, ICSID Case No. ARB/08/12, Decision on the Annulment, 21 February 2014.</v>
          </cell>
          <cell r="C554" t="str">
            <v>Caratube International Oil Company LLP v. Republic of Kazakhstan, ICSID Case No. ARB/08/12, Decision on the Annulment, 21 February 2014.</v>
          </cell>
          <cell r="D554" t="str">
            <v>ITA</v>
          </cell>
        </row>
        <row r="555">
          <cell r="A555" t="str">
            <v>IC/0131/02</v>
          </cell>
          <cell r="B555" t="str">
            <v>Caratube International Oil Company LLP v. Republic of Kazakhstan, ICSID Case No. ARB/08/12, Decision Regarding Claimant’s Application for Provisional Measures, 31 July 09.</v>
          </cell>
          <cell r="C555" t="str">
            <v>Caratube International Oil Company LLP v. Republic of Kazakhstan, ICSID Case No. ARB/08/12, Decision Regarding Claimant’s Application for Provisional Measures, 31 July 09.</v>
          </cell>
          <cell r="D555" t="str">
            <v>ITA</v>
          </cell>
        </row>
        <row r="556">
          <cell r="A556" t="str">
            <v>IC/0131/01</v>
          </cell>
          <cell r="B556" t="str">
            <v>Caratube International Oil Company LLP v. Republic of Kazakhstan, ICSID Case No. ARB/08/12, US District Court for the District Columba Decision on Caratube Discovery Petition, 11 August 10.</v>
          </cell>
          <cell r="C556" t="str">
            <v>Caratube International Oil Company LLP v. Republic of Kazakhstan, ICSID Case No. ARB/08/12, US District Court for the District Columba Decision on Caratube Discovery Petition, 11 August 10.</v>
          </cell>
          <cell r="D556" t="str">
            <v>ITA</v>
          </cell>
        </row>
        <row r="557">
          <cell r="A557" t="str">
            <v>NU/00030</v>
          </cell>
          <cell r="B557" t="str">
            <v xml:space="preserve">Carbonara &amp; Ventura v. Italy, Decision on Merits </v>
          </cell>
          <cell r="C557" t="str">
            <v>Carbonara &amp; Ventura v. Italy, Decision on Merits, (2000), Application no. 24638/94 [ECHR].</v>
          </cell>
        </row>
        <row r="558">
          <cell r="A558" t="str">
            <v>UN/0153/01</v>
          </cell>
          <cell r="B558" t="str">
            <v>Cargill, Incorporated v. Republic of Poland II, ICSID Case No. ARB(AF)/04/2, Award, 5 March 2008</v>
          </cell>
          <cell r="C558" t="str">
            <v>Cargill, Incorporated v. Republic of Poland II, ICSID Case No. ARB(AF)/04/2, Award, 5 March 2008.</v>
          </cell>
          <cell r="D558" t="str">
            <v>ITA</v>
          </cell>
        </row>
        <row r="559">
          <cell r="A559" t="str">
            <v>AF/0016/01</v>
          </cell>
          <cell r="B559" t="str">
            <v>Cargill, Incorporated v. United Mexican States, ICSID Case No. ARB(AF)/05/2, Award, 18 September 2009 [English]</v>
          </cell>
          <cell r="C559" t="str">
            <v>Cargill, Incorporated v. United Mexican States, ICSID Case No. ARB(AF)/05/2, Award, 18 September 2009 [English]</v>
          </cell>
          <cell r="D559" t="str">
            <v>ITA</v>
          </cell>
        </row>
        <row r="560">
          <cell r="A560" t="str">
            <v>AF/0016/02</v>
          </cell>
          <cell r="B560" t="str">
            <v>Cargill, Incorporated v. United Mexican States, ICSID Case No. ARB(AF)/05/2, Judgment of the Ontario Superior Court of Justice on application to set aside award, 26 August 2010.</v>
          </cell>
          <cell r="C560" t="str">
            <v>Cargill, Incorporated v. United Mexican States, ICSID Case No. ARB(AF)/05/2, Judgment of the Ontario Superior Court of Justice on Application to Set Aside Award, 26 August 2010.</v>
          </cell>
          <cell r="D560" t="str">
            <v>ITA</v>
          </cell>
        </row>
        <row r="561">
          <cell r="A561" t="str">
            <v>AF/0016/03</v>
          </cell>
          <cell r="B561" t="str">
            <v>Cargill, Incorporated v. United Mexican States, Judgment, (4 October 11), 2011 ONCA 622 (Can. Ont. C.A. 2011) [Ontario Court of Appeal]</v>
          </cell>
          <cell r="C561" t="str">
            <v>Cargill, Incorporated v. United Mexican States, Judgment, (4 October 11), 2011 ONCA 622 (Can. Ont. C.A. 2011), [Ontario Court of Appeal].</v>
          </cell>
          <cell r="D561" t="str">
            <v>ITA</v>
          </cell>
        </row>
        <row r="562">
          <cell r="A562" t="str">
            <v>NU/01140</v>
          </cell>
          <cell r="B562" t="str">
            <v>Carlos L. Oldenbourg (Great Britain) v. United Mexican States, Decision of the British-Mexican Claims Commission, 19 December 1929</v>
          </cell>
          <cell r="C562" t="str">
            <v>Carlos L. Oldenbourg (Great Britain) v. United Mexican States, Decision of the British-Mexican Claims Commission, (19 December 1929), V R.I.A.A. 74.</v>
          </cell>
          <cell r="D562" t="str">
            <v>Non-ITA</v>
          </cell>
        </row>
        <row r="563">
          <cell r="A563" t="str">
            <v>IC/0281/26</v>
          </cell>
          <cell r="B563" t="str">
            <v>Carlos Rios and Francisco Rios v. Republic of Chile, ICSID Case No. ARB/17/16, Award, 11 January 2021 [Spanish]</v>
          </cell>
          <cell r="C563" t="str">
            <v>Carlos Rios and Francisco Rios v. Republic of Chile, ICSID Case No. ARB/17/16, Award, 11 January 2021 [Spanish].</v>
          </cell>
          <cell r="D563" t="str">
            <v>ITA</v>
          </cell>
        </row>
        <row r="564">
          <cell r="A564" t="str">
            <v>IC/0281/27</v>
          </cell>
          <cell r="B564" t="str">
            <v>Carlos Rios and Francisco Rios v. Republic of Chile, ICSID Case No. ARB/17/16, Dissenting Opinion of Oscar M. Garibaldi, 11 January 2021 [Spanish]</v>
          </cell>
          <cell r="C564" t="str">
            <v>Carlos Rios and Francisco Rios v. Republic of Chile, ICSID Case No. ARB/17/16, Dissenting Opinion of Oscar M. Garibaldi, 11 January 2021 [Spanish].</v>
          </cell>
          <cell r="D564" t="str">
            <v>ITA</v>
          </cell>
        </row>
        <row r="565">
          <cell r="A565" t="str">
            <v>IC/0281/02</v>
          </cell>
          <cell r="B565" t="str">
            <v>Carlos Rios and Francisco Rios v. Republic of Chile, ICSID Case No. ARB/17/16, Procedural Order No. 2, 16 February 2018</v>
          </cell>
          <cell r="C565" t="str">
            <v>Carlos Ríos and Francisco Ríos v. Republic of Chile, ICSID Case No. ARB/17/16, Procedural Order No. 2, 16 February 2018.</v>
          </cell>
          <cell r="D565" t="str">
            <v>ITA</v>
          </cell>
        </row>
        <row r="566">
          <cell r="A566" t="str">
            <v>IC/0281/10</v>
          </cell>
          <cell r="B566" t="str">
            <v>Carlos Rios and Francisco Rios v. Republic of Chile, ICSID Case No. ARB/17/16, Procedural Order No. 7, 4 October 2018</v>
          </cell>
          <cell r="C566" t="str">
            <v>Carlos Rios and Francisco Rios v. Republic of Chile, ICSID Case No. ARB/17/16, Procedural Order No. 7, 4 October 2018.</v>
          </cell>
          <cell r="D566" t="str">
            <v>ITA</v>
          </cell>
        </row>
        <row r="567">
          <cell r="A567" t="str">
            <v>UN/0189/05</v>
          </cell>
          <cell r="B567" t="str">
            <v>Carlos Sastre and others v. United Mexican States, ICSID Case No. UNCT/20/2, Procedural Order No. 2 Decision on Bifurcation, 13 August 2020</v>
          </cell>
          <cell r="C567" t="str">
            <v>Carlos Sastre and others v. United Mexican States, ICSID Case No. UNCT/20/2, Procedural Order No. 2 Decision on Bifurcation, 13 August 2020.</v>
          </cell>
          <cell r="D567" t="str">
            <v>ITA</v>
          </cell>
        </row>
        <row r="568">
          <cell r="A568" t="str">
            <v>IN/0115/07</v>
          </cell>
          <cell r="B568" t="str">
            <v>Carnegie Minerals (Gambia) Limited v. Republic of The Gambia, ICSID Case No.  ARB/09/19, Decision on Annulment, 7 July 2020</v>
          </cell>
          <cell r="C568" t="str">
            <v>Carnegie Minerals (Gambia) Limited v. Republic of The Gambia, ICSID Case No.  ARB/09/19, Decision on Annulment, 7 July 2020.</v>
          </cell>
          <cell r="D568" t="str">
            <v>Non-ITA</v>
          </cell>
        </row>
        <row r="569">
          <cell r="A569" t="str">
            <v>IN/0115/01</v>
          </cell>
          <cell r="B569" t="str">
            <v>Carnegie Minerals (Gambia) Limited v. Republic of The Gambia, ICSID Case No.  ARB/09/19, Decision on Representation, 7 October 2016</v>
          </cell>
          <cell r="C569" t="str">
            <v>Carnegie Minerals (Gambia) Limited v. Republic of The Gambia, ICSID Case No.  ARB/09/19, Decision on Representation, 7 October 2016.</v>
          </cell>
          <cell r="D569" t="str">
            <v>Non-ITA</v>
          </cell>
        </row>
        <row r="570">
          <cell r="A570" t="str">
            <v>IN/0115/04</v>
          </cell>
          <cell r="B570" t="str">
            <v>Carnegie Minerals (Gambia) Limited v. Republic of The Gambia, ICSID Case No.  ARB/09/19, Decision on Respondent Request for a Continued Stay of Enforcement of the Award, 18 October 2018</v>
          </cell>
          <cell r="C570" t="str">
            <v>Carnegie Minerals (Gambia) Limited v. Republic of The Gambia, ICSID Case No.  ARB/09/19, Decision on Respondent Request for a Continued Stay of Enforcement of the Award, 18 October 2018.</v>
          </cell>
          <cell r="D570" t="str">
            <v>Non-ITA</v>
          </cell>
        </row>
        <row r="571">
          <cell r="A571" t="str">
            <v>NU/01050</v>
          </cell>
          <cell r="B571" t="str">
            <v>Cartel Damage Claims (CDC) Hydrogen Peroxide SA v. Evonik Degussa GmbH and Others, Case No. C‑352/13, Judgment of the Court (Fourth Chamber), 21 May 2015 [European Court of Justice].</v>
          </cell>
          <cell r="C571" t="str">
            <v>Cartel Damage Claims (CDC) Hydrogen Peroxide SA v. Evonik Degussa GmbH and Others, Case No. C‑352/13, Judgment of the Court (Fourth Chamber), 21 May 2015, [2015]ECLI:EU:C:2015:335 [European Court of Justice].</v>
          </cell>
          <cell r="D571" t="str">
            <v>Non-ITA</v>
          </cell>
        </row>
        <row r="572">
          <cell r="A572" t="str">
            <v>NU/01051</v>
          </cell>
          <cell r="B572" t="str">
            <v>Cartel Damage Claims (CDC) Hydrogen Peroxide SA v. Evonik Degussa GmbH and Others, Case No. C‑352/13, Opinion of Advocate General Jääskinen, 11 December 2014 [European Court of Justice]</v>
          </cell>
          <cell r="C572" t="str">
            <v>Cartel Damage Claims (CDC) Hydrogen Peroxide SA v. Evonik Degussa GmbH and Others,Case No. C‑352/13, Opinion of Advocate General Jääskinen, 11 December 2014, [2014] ECLI:EU:C:2014:2443 [European Court of Justice].</v>
          </cell>
          <cell r="D572" t="str">
            <v>Non-ITA</v>
          </cell>
        </row>
        <row r="573">
          <cell r="A573" t="str">
            <v>IC/0487/07</v>
          </cell>
          <cell r="B573" t="str">
            <v>Cascade Investments NV v. Republic of Turkey, ICSID Case No. ARB/18/4, Award, 20 September 2021 [Redacted]</v>
          </cell>
          <cell r="C573" t="str">
            <v>Cascade Investments NV v. Republic of Turkey, ICSID Case No. ARB/18/4, Award, 20 September 2021 [Redacted].</v>
          </cell>
          <cell r="D573" t="str">
            <v>ITA</v>
          </cell>
        </row>
        <row r="574">
          <cell r="A574" t="str">
            <v>IC/0487/02</v>
          </cell>
          <cell r="B574" t="str">
            <v>Cascade Investments NV v. Republic of Turkey, ICSID Case No. ARB/18/4, Procedural Order No. 7, 26 March 2020</v>
          </cell>
          <cell r="C574" t="str">
            <v>Cascade Investments NV v. Republic of Turkey, ICSID Case No. ARB/18/4, Procedural Order No. 7, 26 March 2020.</v>
          </cell>
          <cell r="D574" t="str">
            <v>ITA</v>
          </cell>
        </row>
        <row r="575">
          <cell r="A575" t="str">
            <v>NU/00538</v>
          </cell>
          <cell r="B575" t="str">
            <v>Case Concerning Avena and other Mexican Nationals (Mexico/United States of America), Order on Provisional Measures, 5 February 2003</v>
          </cell>
          <cell r="C575" t="str">
            <v>Case Concerning Avena and other Mexican Nationals (Mexico/United States of America), Order on Provisional Measures, (5 February 2003), [2003] I.C.J. Reports 77.</v>
          </cell>
          <cell r="D575" t="str">
            <v>Non-ITA</v>
          </cell>
        </row>
        <row r="576">
          <cell r="A576" t="str">
            <v>NU/00247</v>
          </cell>
          <cell r="B576" t="str">
            <v>Case Concerning Avena and Other Mexican Nationals (Mexico/United States_x000D_
of America), Judgment, 31 March 2004</v>
          </cell>
          <cell r="C576" t="str">
            <v>Case Concerning Avena and Other Mexican Nationals (Mexico/United States_x000D_ of America), Judgment, 31 March 2004, [2004] I.C.J. Reports 12._x000D_</v>
          </cell>
          <cell r="D576" t="str">
            <v>Non-ITA</v>
          </cell>
        </row>
        <row r="577">
          <cell r="A577" t="str">
            <v>NU/00530</v>
          </cell>
          <cell r="B577" t="str">
            <v>Case Concerning Certain Criminal Proceedings in France (Republic of the Congo/France), Order on Provisional Measure, 17 June 2003</v>
          </cell>
          <cell r="C577" t="str">
            <v>Case Concerning Certain Criminal Proceedings in France (Republic of the Congo/France), Order on Provisional Measure, (17 June 2003), [2003] I.C.J. Reports 102.</v>
          </cell>
          <cell r="D577" t="str">
            <v>Non-ITA</v>
          </cell>
        </row>
        <row r="578">
          <cell r="A578" t="str">
            <v>NU/00483</v>
          </cell>
          <cell r="B578" t="str">
            <v>Case concerning 'Compagnie du Port, des Quais and des Entrepots de Beyrouth', ICJ  (1959), (France v. Lebanon), 18 June 1959</v>
          </cell>
          <cell r="C578" t="str">
            <v>Case concerning 'Compagnie du Port, des Quais and des Entrepots de Beyrouth', ICJ  (1959), (France v. Lebanon), 18 June 1959</v>
          </cell>
          <cell r="D578" t="str">
            <v>Non-ITA</v>
          </cell>
        </row>
        <row r="579">
          <cell r="A579" t="str">
            <v>NU/00913</v>
          </cell>
          <cell r="B579" t="str">
            <v>Case concerning Construction of a Road in Costa Rica Along the San Juan River, Judgment, (Nicaragua/Costa Rica), 16 December 2015</v>
          </cell>
          <cell r="C579" t="str">
            <v>Construction of a Road in Costa Rica Along the San Juan River (Nicaragua/Costa Rica); Certain Activities Carried Out by Nicaragua in the Border Area (Costa Rica/Nicaragua), Judgment, (16 December 2015)</v>
          </cell>
          <cell r="D579" t="str">
            <v>Non-ITA</v>
          </cell>
        </row>
        <row r="580">
          <cell r="A580" t="str">
            <v>NU/00210</v>
          </cell>
          <cell r="B580" t="str">
            <v>Case concerning East Timor (Portugual/Australia), Judgment, (30 June 1995), [1995] I.C.J. Reports 90.</v>
          </cell>
          <cell r="C580" t="str">
            <v>Case concerning East Timor (Portugual/Australia), Judgment, (30 June 1995), [1995] I.C.J. Reports 90.</v>
          </cell>
          <cell r="D580" t="str">
            <v>Non-ITA</v>
          </cell>
        </row>
        <row r="581">
          <cell r="A581" t="str">
            <v>NU/00032</v>
          </cell>
          <cell r="B581" t="str">
            <v>Case concerning Elettronica Sicula S.p.A. (ELSI) (United States of America/Italy), Judgment, 20 July 1989</v>
          </cell>
          <cell r="C581" t="str">
            <v>Case concerning Elettronica Sicula S.p.A. (ELSI) (United States/Italy), Judgment, (20 July 1989), [1989] I.C.J. Reports 15, 28 ILM 1109 (1989).</v>
          </cell>
          <cell r="D581" t="str">
            <v>Non-ITA</v>
          </cell>
        </row>
        <row r="582">
          <cell r="A582" t="str">
            <v>NU/00204</v>
          </cell>
          <cell r="B582" t="str">
            <v>Case concerning filleting within the Gulf of St. Lawrence between Canada and France, Decision, 17 July 1986</v>
          </cell>
          <cell r="C582" t="str">
            <v xml:space="preserve">Case concerning filleting within the Gulf of St. Lawrence between Canada and France , Decision, 17 July 1986, 92 Revue Generale de Droit International Public 273 (1988), XIX R.I.A.A. 225. </v>
          </cell>
        </row>
        <row r="583">
          <cell r="A583" t="str">
            <v>NU/01195</v>
          </cell>
          <cell r="B583" t="str">
            <v>Case concerning Immunities and Criminal Proceedings (Equatorial Guinea v. France), Preliminary Objections, Judgment (2018)</v>
          </cell>
          <cell r="C583" t="str">
            <v>Case concerning Immunities and Criminal Proceedings (Equatorial Guinea v. France), Preliminary Objections, Judgment, 6 June 2018, [2018] I.C.J. Reports 292.</v>
          </cell>
          <cell r="D583" t="str">
            <v>Non-ITA</v>
          </cell>
        </row>
        <row r="584">
          <cell r="A584" t="str">
            <v>NU/00601</v>
          </cell>
          <cell r="B584" t="str">
            <v>Case concerning Interpretation of the Air Transport Services Agreement between the United States of American and Italy, 17 July 1965</v>
          </cell>
          <cell r="C584" t="str">
            <v>Case concerning Interpretation of the Air Transport Services Agreement between the United States of American and Italy, Advisory Opinion (17 July 1965) XVI R.I.A.A. 75.</v>
          </cell>
          <cell r="D584" t="str">
            <v>Non-ITA</v>
          </cell>
        </row>
        <row r="585">
          <cell r="A585" t="str">
            <v>NU/00033</v>
          </cell>
          <cell r="B585" t="str">
            <v>Case concerning Kasikili/Sedudu Island (Botswana/Namibia), Judgment, (13 December 1999), [1999] I.C.J. Reports 1045.</v>
          </cell>
          <cell r="C585" t="str">
            <v>Case concerning Kasikili/Sedudu Island (Botswana/Namibia), Judgment, (13 December 1999), [1999] I.C.J. Reports 1045.</v>
          </cell>
          <cell r="D585" t="str">
            <v>Non-ITA</v>
          </cell>
        </row>
        <row r="586">
          <cell r="A586" t="str">
            <v>NU/00627</v>
          </cell>
          <cell r="B586" t="str">
            <v>Case concerning Land and Maritime Boundary between Cameroon and Nigeria (Cameroon/Nigeria) Judgment on Preliminary Objections 25 March 1996</v>
          </cell>
          <cell r="C586" t="str">
            <v>Case concerning Land and Maritime Boundary between Cameroon and Nigeria (Cameroon/Nigeria), Judgment on Preliminary Objections, (25 March 1996), [1999] I.C.J. Reports 31</v>
          </cell>
          <cell r="D586" t="str">
            <v>Non-ITA</v>
          </cell>
        </row>
        <row r="587">
          <cell r="A587" t="str">
            <v>NU/00690</v>
          </cell>
          <cell r="B587" t="str">
            <v>Case concerning Land and Maritime Boundary between Cameroon and Nigeria (Cameroon/Nigeria), Order of 30 June 1999, (30 June 1999), [1999] I.C.J. Reports 983.</v>
          </cell>
          <cell r="C587" t="str">
            <v>Case concerning Land and Maritime Boundary between Cameroon and Nigeria (Cameroon/Nigeria), Order of 30 June 1999, (30 June 1999), [1999] I.C.J. Reports 983.</v>
          </cell>
          <cell r="D587" t="str">
            <v>Non-ITA</v>
          </cell>
        </row>
        <row r="588">
          <cell r="A588" t="str">
            <v>NU/00536</v>
          </cell>
          <cell r="B588" t="str">
            <v>Case concerning Land and Maritime Boundary between Cameroon and Nigeria (Cameroon/Nigeria), Order on Provisional Measure, 15 March 1996</v>
          </cell>
          <cell r="C588" t="str">
            <v>Case concerning Land and Maritime Boundary between Cameroon and Nigeria (Cameroon/Nigeria), Order on Provisional Measure, (15 March 1996), [1996] I.C.J. Reports 13.</v>
          </cell>
          <cell r="D588" t="str">
            <v>Non-ITA</v>
          </cell>
        </row>
        <row r="589">
          <cell r="A589" t="str">
            <v>NU/00397</v>
          </cell>
          <cell r="B589" t="str">
            <v>Case concerning Land and Maritime Boundary between Cameroon and Nigeria (Cameroon/Nigeria: Equitorial Guinea intervening), Judgment, 11 June 1998</v>
          </cell>
          <cell r="C589" t="str">
            <v>Case concerning Land and Maritime Boundary between Cameroon and Nigeria (Cameroon/Nigeria: Equitorial Guinea intervening), Judgment, (11 June 1998), [1998] I.C.J. Reports 275.</v>
          </cell>
          <cell r="D589" t="str">
            <v>Non-ITA</v>
          </cell>
        </row>
        <row r="590">
          <cell r="A590" t="str">
            <v>NU/01194</v>
          </cell>
          <cell r="B590" t="str">
            <v>Case concerning Maritime Dispute (Peru v. Chile), Judgment (2014)</v>
          </cell>
          <cell r="C590" t="str">
            <v>Case concerning Maritime Dispute (Peru v. Chile), Judgment, 27 January 2014, [2014] I.C.J. Reports 3.</v>
          </cell>
          <cell r="D590" t="str">
            <v>Non-ITA</v>
          </cell>
        </row>
        <row r="591">
          <cell r="A591" t="str">
            <v>NU/00207</v>
          </cell>
          <cell r="B591" t="str">
            <v>Case concerning Oil Platforms (Iran/United States), Judgment, 6 November 2003</v>
          </cell>
          <cell r="C591" t="str">
            <v xml:space="preserve">Case concerning Oil Platforms (Iran/United States), Judgment, (6 November 2003), [2003] I.C.J. Reports 161. </v>
          </cell>
        </row>
        <row r="592">
          <cell r="A592" t="str">
            <v>NU/00995</v>
          </cell>
          <cell r="B592" t="str">
            <v>Case concerning Oil Platforms (Islamic Republic of Iran v. United States of America), Dissenting Opinion of Judge Oda, 12 December 1996</v>
          </cell>
          <cell r="C592" t="str">
            <v>Case concerning Oil Platforms (Islamic Republic of Iran v. United States of America), Dissenting Opinion of Judge Oda, (12 December 1996), [1996] I.C.J. Reports 890.</v>
          </cell>
          <cell r="D592" t="str">
            <v>Non-ITA</v>
          </cell>
        </row>
        <row r="593">
          <cell r="A593" t="str">
            <v>NU/00994</v>
          </cell>
          <cell r="B593" t="str">
            <v>Case concerning Oil Platforms (Islamic Republic of Iran v. United States of America), Dissenting Opinion of Vice-President Schwebel, 12 December 1996</v>
          </cell>
          <cell r="C593" t="str">
            <v>Case concerning Oil Platforms (Islamic Republic of Iran v. United States of America), Dissenting Opinion of Vice-President Schwebel, (12 December 1996), [1996] I.C.J. Reports 874.</v>
          </cell>
          <cell r="D593" t="str">
            <v>Non-ITA</v>
          </cell>
        </row>
        <row r="594">
          <cell r="A594" t="str">
            <v>NU/00034</v>
          </cell>
          <cell r="B594" t="str">
            <v>Case concerning Oil Platforms (Islamic Republic of Iran v. United States of America), Judgment on Preliminary Objection, 12 December 1996</v>
          </cell>
          <cell r="C594" t="str">
            <v>Case concerning Oil Platforms (Islamic Republic of Iran v. United States of America), Judgment on Preliminary Objection, (12 December 1996), [1996] I.C.J. Reports 803.</v>
          </cell>
        </row>
        <row r="595">
          <cell r="A595" t="str">
            <v>NU/00993</v>
          </cell>
          <cell r="B595" t="str">
            <v>Case concerning Oil Platforms (Islamic Republic of Iran v. United States of America), Separate Opinion of Judge ad hoc Rigaux, 12 December 1996</v>
          </cell>
          <cell r="C595" t="str">
            <v>Case concerning Oil Platforms (Islamic Republic of Iran v. United States of America), Separate Opinion of Judge ad hoc Rigaux, (12 December 1996), [1996] I.C.J. Reports 864.</v>
          </cell>
          <cell r="D595" t="str">
            <v>Non-ITA</v>
          </cell>
        </row>
        <row r="596">
          <cell r="A596" t="str">
            <v>NU/01085</v>
          </cell>
          <cell r="B596" t="str">
            <v>Case concerning Oil Platforms (Islamic Republic of Iran v. United States of America), Separate Opinion of Judge Buergenthal (6 November 2003)</v>
          </cell>
          <cell r="C596" t="str">
            <v>Case concerning Oil Platforms (Islamic Republic of Iran v. United States of America), Separate Opinion of Judge Buergenthal (6 November 2003), [2003] I.C.J. Reports 270.</v>
          </cell>
          <cell r="D596" t="str">
            <v>Non-ITA</v>
          </cell>
        </row>
        <row r="597">
          <cell r="A597" t="str">
            <v>NU/00729</v>
          </cell>
          <cell r="B597" t="str">
            <v>Case concerning Oil Platforms (Islamic Republic of Iran v. United States of America), Separate Opinion of Judge Higgins, (6 November 2003), [2003] I.C.J. Reports 225.</v>
          </cell>
          <cell r="C597" t="str">
            <v>Case concerning Oil Platforms (Islamic Republic of Iran v. United States of America), Separate Opinion of Judge Higgins, (6 November 2003), [2003] I.C.J. Reports 225.</v>
          </cell>
          <cell r="D597" t="str">
            <v>Non-ITA</v>
          </cell>
        </row>
        <row r="598">
          <cell r="A598" t="str">
            <v>NU/00035</v>
          </cell>
          <cell r="B598" t="str">
            <v>Case concerning Oil Platforms (Islamic Republic of Iran v. United States of America), Separate Opinion of Judge Higgins, 12 December 1996</v>
          </cell>
          <cell r="C598" t="str">
            <v>Case concerning Oil Platforms (Islamic Republic of Iran v. United States of America), Separate Opinion of Judge Higgins, (12 December 1996), [1996] I.C.J. Reports 847.</v>
          </cell>
        </row>
        <row r="599">
          <cell r="A599" t="str">
            <v>NU/00992</v>
          </cell>
          <cell r="B599" t="str">
            <v>Case concerning Oil Platforms (Islamic Republic of Iran v. United States of America), Separate Opinion of Judge Parra-Aranguren, 12 December 1996</v>
          </cell>
          <cell r="C599" t="str">
            <v>Case concerning Oil Platforms (Islamic Republic of Iran v. United States of America), Separate Opinion of Judge Parra-Aranguren, (12 December 1996), [1996] I.C.J. Reports 862.</v>
          </cell>
          <cell r="D599" t="str">
            <v>Non-ITA</v>
          </cell>
        </row>
        <row r="600">
          <cell r="A600" t="str">
            <v>NU/00991</v>
          </cell>
          <cell r="B600" t="str">
            <v>Case concerning Oil Platforms (Islamic Republic of Iran v. United States of America), Separate Opinion of Judge Ranjeva, 12 December 1996</v>
          </cell>
          <cell r="C600" t="str">
            <v>Case concerning Oil Platforms (Islamic Republic of Iran v. United States of America), Separate Opinion of Judge Ranjeva, (12 December 1996), [1996] I.C.J. Reports 842.</v>
          </cell>
          <cell r="D600" t="str">
            <v>Non-ITA</v>
          </cell>
        </row>
        <row r="601">
          <cell r="A601" t="str">
            <v>NU/00444</v>
          </cell>
          <cell r="B601" t="str">
            <v>Case concerning Oil Platforms (Islamic Republic of Iran v. United States of America), Separate Opinion of Judge Shahabuddeen,
 12 December 1996</v>
          </cell>
          <cell r="C601" t="str">
            <v>Case concerning Oil Platforms (Islamic Republic of Iran v. United States of America), Separate Opinion of Judge Shahabuddeen,
 (12 December 1996), [1996] I.C.J. Reports 822.</v>
          </cell>
          <cell r="D601" t="str">
            <v>Non-ITA</v>
          </cell>
        </row>
        <row r="602">
          <cell r="A602" t="str">
            <v>NU/00261</v>
          </cell>
          <cell r="B602" t="str">
            <v xml:space="preserve">Case concerning Oil Platforms (Islamic Republic of Iran/ United States of America), Separate Opinion of Judge Higgins, (10 March 1998)_x000D_
</v>
          </cell>
          <cell r="C602" t="str">
            <v>Case concerning Oil Platforms (Islamic Republic of Iran/ United States of America), Separate Opinion of Judge Higgins, (10 March 1998), [1998] I.C.J. Reports 217</v>
          </cell>
          <cell r="D602" t="str">
            <v>Non-ITA</v>
          </cell>
        </row>
        <row r="603">
          <cell r="A603" t="str">
            <v>NU/00260</v>
          </cell>
          <cell r="B603" t="str">
            <v>Case concerning Oil Platforms (Islamic Republic of Iran/United States of America), Order (10 March 1998)</v>
          </cell>
          <cell r="C603" t="str">
            <v xml:space="preserve">Case concerning Oil Platforms (Islamic Republic of Iran/ United States of America), Order, (10 March 1998), [1998] I.C.J. Reports 190.
</v>
          </cell>
          <cell r="D603" t="str">
            <v>Non-ITA</v>
          </cell>
        </row>
        <row r="604">
          <cell r="A604" t="str">
            <v>NU/00348</v>
          </cell>
          <cell r="B604" t="str">
            <v>Case Concerning Passage Through the Great Belt (Finland/Denmark), Request for the Indication of Interim Measures of Protection Order, 29 July 1991</v>
          </cell>
          <cell r="C604" t="str">
            <v>Case Concerning Passage Through the Great Belt (Finland/Denmark), Request for the Indication of Interim Measures of Protection Order, (29 July 1991), [1991] I.C.J. Reports 12.</v>
          </cell>
          <cell r="D604" t="str">
            <v>Non-ITA</v>
          </cell>
        </row>
        <row r="605">
          <cell r="A605" t="str">
            <v>NU/00358</v>
          </cell>
          <cell r="B605" t="str">
            <v>Case Concerning Phosphates in Morocco (Italy/France), Judgment, 14 June 1938</v>
          </cell>
          <cell r="C605" t="str">
            <v xml:space="preserve">Case Concerning Phosphates in Morocco (Italy/France), Judgment, (14 June 1938), P.C.I.J. (Ser. A/B) No. 74. </v>
          </cell>
          <cell r="D605" t="str">
            <v>Non-ITA</v>
          </cell>
        </row>
        <row r="606">
          <cell r="A606" t="str">
            <v>NU/00226</v>
          </cell>
          <cell r="B606" t="str">
            <v>Case Concerning Questions of Interpretation and Application of the 1971 Montreal Convention arising from the Aerial Incident at Lockerbie, (Libyan Arab Jamahiriya v. United Kingdom), Judgment on Preliminary Objections, 27 February 1998</v>
          </cell>
          <cell r="C606" t="str">
            <v>Case Concerning Questions of Interpretation and Application of the 1971 Montreal Convention arising from the Aerial Incident at Lockerbie (Libyan Arab Jamahiriya/United Kingdom), Judgment on Preliminary Objections, (27 February 1998), 37 I.L.M. 590, [1998] I.C.J. Reports 115.</v>
          </cell>
          <cell r="D606" t="str">
            <v>Non-ITA</v>
          </cell>
        </row>
        <row r="607">
          <cell r="A607" t="str">
            <v>NU/00205</v>
          </cell>
          <cell r="B607" t="str">
            <v>Case Concerning Rights of Nationals of America in Morocco, Judgment, 27 August 1952</v>
          </cell>
          <cell r="C607" t="str">
            <v>Case Concerning Rights of Nationals of the United States of America in Morocco, Judgment, (27 August 1952), [1952] I.C.J. Reports 176.</v>
          </cell>
          <cell r="D607" t="str">
            <v>Non-ITA</v>
          </cell>
        </row>
        <row r="608">
          <cell r="A608" t="str">
            <v>NU/00395</v>
          </cell>
          <cell r="B608" t="str">
            <v>Case concerning Territorial Dispute (Libyan Arab Jamahiriya/Chad), Judgment, (2 February 1994), [1994] I.C.J. Reports 6.</v>
          </cell>
          <cell r="C608" t="str">
            <v>Case concerning Territorial Dispute (Libyan Arab Jamahiriya/Chad), Judgment, (2 February 1994), [1994] I.C.J. Reports 6.</v>
          </cell>
          <cell r="D608" t="str">
            <v>Non-ITA</v>
          </cell>
        </row>
        <row r="609">
          <cell r="A609" t="str">
            <v>NU/00764</v>
          </cell>
          <cell r="B609" t="str">
            <v>Case Concerning the  Arrest Warrant of 11 April 2000, (Democratic Republic of Congo v. Belgium), Dissenting Opinion of Judge ad hoc Van den Wyngaert, (14 February 2002), [2002] I.C.J. Reports 137.</v>
          </cell>
          <cell r="C609" t="str">
            <v>Case Concerning the  Arrest Warrant of 11 April 2000, (Democratic Republic of Congo v. Belgium), Dissenting Opinion of Judge ad hoc Van den Wyngaert, (14 February 2002), [2002] I.C.J. Reports 137.</v>
          </cell>
          <cell r="D609" t="str">
            <v>Non-ITA</v>
          </cell>
        </row>
        <row r="610">
          <cell r="A610" t="str">
            <v>NU/00227</v>
          </cell>
          <cell r="B610" t="str">
            <v>Case Concerning the  Arrest Warrant of 11 April 2000, (Democratic Republic of Congo v. Belgium), Judgment, (14 February 2002), [2002] I.C.J. Reports 3.</v>
          </cell>
          <cell r="C610" t="str">
            <v>Case Concerning the  Arrest Warrant of 11 April 2000, (Democratic Republic of Congo v. Belgium), Judgment, (14 February 2002), [2002] I.C.J. Reports 3.</v>
          </cell>
          <cell r="D610" t="str">
            <v>Non-ITA</v>
          </cell>
        </row>
        <row r="611">
          <cell r="A611" t="str">
            <v>NU/00036</v>
          </cell>
          <cell r="B611" t="str">
            <v>Case concerning the Aerial Incident of 10 August 1999 (Pakistan v. India), Judgment</v>
          </cell>
          <cell r="C611" t="str">
            <v>Case concerning the Aerial Incident of 10 August 1999 (Pakistan/India), Judgment, (21 June 2000), [2000] I.C.J. Reports 12, 39 ILM 1116 (2000).</v>
          </cell>
        </row>
        <row r="612">
          <cell r="A612" t="str">
            <v>NU/00392</v>
          </cell>
          <cell r="B612" t="str">
            <v>Case concerning the Aerial Incident of 27 July 1955 (Israel/Bulgaria), Judgment on Preliminary Objections, 26 May 1959</v>
          </cell>
          <cell r="C612" t="str">
            <v>Case concerning the Aerial Incident of 27 July 1955 (Israel/Bulgaria), Judgment on Preliminary Objections, (26 May 1959), [1959] I.C.J. Reports 127.</v>
          </cell>
          <cell r="D612" t="str">
            <v>Non-ITA</v>
          </cell>
        </row>
        <row r="613">
          <cell r="A613" t="str">
            <v>NU/00719</v>
          </cell>
          <cell r="B613" t="str">
            <v>Case concerning the Air Service Agreement of 27 March 1946 between the United States of America and France, Award, (22 December 1963), XVI R.I.A.A. 11.</v>
          </cell>
          <cell r="C613" t="str">
            <v>Case concerning the Air Service Agreement of 27 March 1946 between the United States of America and France, Award, (22 December 1963), XVI R.I.A.A. 11.</v>
          </cell>
          <cell r="D613" t="str">
            <v>Non-ITA</v>
          </cell>
        </row>
        <row r="614">
          <cell r="A614" t="str">
            <v>NU/00175</v>
          </cell>
          <cell r="B614" t="str">
            <v>Case concerning the Air Service Agreement of 27 March 1946 between the United States of America and France, Award, (9 December 1978), XVIII R.I.A.A. 417.</v>
          </cell>
          <cell r="C614" t="str">
            <v>Case concerning the Air Service Agreement of 27 March 1946 between the United States of America and France, Award, (9 December 1978), XVIII R.I.A.A. 417.</v>
          </cell>
          <cell r="D614" t="str">
            <v>Non-ITA</v>
          </cell>
        </row>
        <row r="615">
          <cell r="A615" t="str">
            <v>NU/00031</v>
          </cell>
          <cell r="B615" t="str">
            <v>Case concerning the Application of the Convention on the Prevention and Punishment of the Crime of Genocide (Bosnia &amp; Herzegovina/Yugoslavia), Judgment on Preliminary Objections, (11 July 1996), [1996] I.C.J. Reports 595.</v>
          </cell>
          <cell r="C615" t="str">
            <v>Case concerning Application of the Convention on the Prevention and Punishment of the Crime of Genocide (Bosnia &amp; Herzegovina/Yugoslavia), Judgment on Preliminary Objections, (11 July 1996), [1996] I.C.J. Reports 595.</v>
          </cell>
          <cell r="D615" t="str">
            <v>Non-ITA</v>
          </cell>
        </row>
        <row r="616">
          <cell r="A616" t="str">
            <v>NU/00619</v>
          </cell>
          <cell r="B616" t="str">
            <v>Case Concerning the Application of the Convention on the Prevention and Punishment of the Crime of Genocide (Bosnia &amp; Herzegovina/Yugoslavia), Order on Provisional Measures, 13 September 1993</v>
          </cell>
          <cell r="C616" t="str">
            <v>Case Concerning Application of the Convention on the Prevention and Punishment of the Crime of Genocide (Bosnia &amp; Herzegovina/Yugoslavia), Order on Provisional Measures, (13 Septemberl 1993), [1993] I.C.J. Reports 325</v>
          </cell>
          <cell r="D616" t="str">
            <v>Non-ITA</v>
          </cell>
        </row>
        <row r="617">
          <cell r="A617" t="str">
            <v>NU/00535</v>
          </cell>
          <cell r="B617" t="str">
            <v>Case Concerning the Application of the Convention on the Prevention and Punishment of the Crime of Genocide (Bosnia &amp; Herzegovina/Yugoslavia), Order on Provisional Measures, 8 April 1993</v>
          </cell>
          <cell r="C617" t="str">
            <v>Case Concerning Application of the Convention on the Prevention and Punishment of the Crime of Genocide (Bosnia &amp; Herzegovina/Yugoslavia), Order on Provisional Measures, (8 April 1993), [1993] I.C.J. Reports 3.</v>
          </cell>
          <cell r="D617" t="str">
            <v>Non-ITA</v>
          </cell>
        </row>
        <row r="618">
          <cell r="A618" t="str">
            <v>NU/00037</v>
          </cell>
          <cell r="B618" t="str">
            <v>Case Concerning the Application of the Convention on the Prevention and Punishment of the Crime of Genocide (Bosnia and Herzegovina/Serbia and Montenegro), Judgment, (26 February 2007), [2007] I.C.J. Reports 43.</v>
          </cell>
          <cell r="C618" t="str">
            <v>Case Concerning the Application of the Convention on the Prevention and Punishment of the Crime of Genocide (Bosnia and Herzegovina/Serbia and Montenegro), Judgment, (26 February 2007), [2007] I.C.J. Reports 43.</v>
          </cell>
          <cell r="D618" t="str">
            <v>Non-ITA</v>
          </cell>
        </row>
        <row r="619">
          <cell r="A619" t="str">
            <v>NU/00482</v>
          </cell>
          <cell r="B619" t="str">
            <v>Case Concerning the Arbitral Award made by the King of Spain on 23 December 1906 (Honduras/Nicaragua), Judgment, (18 November 1960), [1960] I.C.J. Reports 192.</v>
          </cell>
          <cell r="C619" t="str">
            <v>Case Concerning the Arbitral Award made by the King of Spain on 23 December 1906 (Honduras/Nicaragua), Judgment, (18 November 1960), [1960] I.C.J. Reports 192.</v>
          </cell>
          <cell r="D619" t="str">
            <v>Non-ITA</v>
          </cell>
        </row>
        <row r="620">
          <cell r="A620" t="str">
            <v>NU/00393</v>
          </cell>
          <cell r="B620" t="str">
            <v>Case concerning the Arbitral Award of 31 July 1989 (Guinea-Bissau/Senegal), Judgment, 12 November 1991</v>
          </cell>
          <cell r="C620" t="str">
            <v>Case concerning the Arbitral Award of 31 July 1989 (Guinea-Bissau/Senegal), Judgment, (12 November 1991), [1991] IC.J. Reports 53.</v>
          </cell>
          <cell r="D620" t="str">
            <v>Non-ITA</v>
          </cell>
        </row>
        <row r="621">
          <cell r="A621" t="str">
            <v>NU/00761</v>
          </cell>
          <cell r="B621" t="str">
            <v>Case concerning the Arbitral Award of 31 July 1989 (Guinea-Bissau/Senegal), Separate Opinion of Judge Ni, (12 November 1991), [1991] IC.J. Reports 96.</v>
          </cell>
          <cell r="C621" t="str">
            <v>Case concerning the Arbitral Award of 31 July 1989 (Guinea-Bissau/Senegal), Separate Opinion of Judge Ni, (12 November 1991), [1991] IC.J. Reports 96.</v>
          </cell>
          <cell r="D621" t="str">
            <v>Non-ITA</v>
          </cell>
        </row>
        <row r="622">
          <cell r="A622" t="str">
            <v>NU/00736</v>
          </cell>
          <cell r="B622" t="str">
            <v>Case concerning the Auditing Accounts between the Kingdom of The Netherlands and the French Republic pursuant to the Additional Protocol of 25 September 1991 to the Convention on the Protection of the Rhine against Pollution by Chlorides of 3 December 1976, (PCA administered), Award, 12 March 2004.</v>
          </cell>
          <cell r="C622" t="str">
            <v>Case concerning the Auditing Accounts between the Kingdom of The Netherlands and the French Republic pursuant to the Additional Protocol of 25 September 1991 to the Convention on the Protection of the Rhine against Pollution by Chlorides of 3 December 1976, (PCA administered), Award, 12 March 2004.</v>
          </cell>
          <cell r="D622" t="str">
            <v>Non-ITA</v>
          </cell>
        </row>
        <row r="623">
          <cell r="A623" t="str">
            <v>NU/00240</v>
          </cell>
          <cell r="B623" t="str">
            <v xml:space="preserve">Case concerning the Barcelona Traction, Light and Power Company, Ltd. (Belgium/Spain), Judgment, 5 February 1970 </v>
          </cell>
          <cell r="C623" t="str">
            <v>Case concerning the Barcelona Traction, Light and Power Company, Ltd. (Belgium/Spain), Judgment, (5 February 1970), [1970] I.C.J. Reports 3.</v>
          </cell>
          <cell r="D623" t="str">
            <v>Non-ITA</v>
          </cell>
        </row>
        <row r="624">
          <cell r="A624" t="str">
            <v>NU/01217</v>
          </cell>
          <cell r="B624" t="str">
            <v>Case concerning the Barcelona Traction, Light and Power Company, Ltd. (Belgium/Spain), Separate Opinion of Judge Morelli (1970)</v>
          </cell>
          <cell r="C624" t="str">
            <v>Case concerning the Barcelona Traction, Light and Power Company, Ltd. (Belgium/Spain), Separate Opinion of Judge Morelli, 5 February 1970, 1970  ICJ Rep 222.</v>
          </cell>
          <cell r="D624" t="str">
            <v>Non-ITA</v>
          </cell>
        </row>
        <row r="625">
          <cell r="A625" t="str">
            <v>NU/00221</v>
          </cell>
          <cell r="B625" t="str">
            <v>Case concerning the Barcelona Traction, Light and Power Company, Ltd. (New Application: 1962) (Belgium/Spain), Dissenting Opinion of Judge Morrelli, 24 July 1964</v>
          </cell>
          <cell r="C625" t="str">
            <v>Case concerning the Barcelona Traction, Light and Power Company, Ltd. (New Application: 1962) (Belgium/Spain), Dissenting Opinion of Judge Morrelli, (24 July 1964), [1964] I.C.J. Reports 85.</v>
          </cell>
          <cell r="D625" t="str">
            <v>Non-ITA</v>
          </cell>
        </row>
        <row r="626">
          <cell r="A626" t="str">
            <v>NU/00788</v>
          </cell>
          <cell r="B626" t="str">
            <v>Case concerning the Barcelona Traction, Light and Power Company, Ltd. (New Application: 1962) (Belgium/Spain), Separate Opinion of Judge Fitzmaurice, (5 February 1970), [1970] I.C.J. Reports. 64.</v>
          </cell>
          <cell r="C626" t="str">
            <v>Case concerning the Barcelona Traction, Light and Power Company, Ltd. (New Application: 1962) (Belgium/Spain), Separate Opinion of Judge Sir Gerald Fitzmaurice, (5 February 1970), [1970] I.C.J. Reports. 64.</v>
          </cell>
          <cell r="D626" t="str">
            <v>Non-ITA</v>
          </cell>
        </row>
        <row r="627">
          <cell r="A627" t="str">
            <v>NU/00726</v>
          </cell>
          <cell r="B627" t="str">
            <v>Case concerning the Barcelona Traction, Light and Power Company, Ltd. (New Application: 1962) (Belgium/Spain), Separate Opinion of Judge Gros, (5 February 1970)</v>
          </cell>
          <cell r="C627" t="str">
            <v>Case concerning the Barcelona Traction, Light and Power Company, Ltd. (New Application: 1962) (Belgium/Spain), Separate Opinion of Judge Gros, (5 February 1970), [1970] I.C.J. Reports. 267.</v>
          </cell>
          <cell r="D627" t="str">
            <v>Non-ITA</v>
          </cell>
        </row>
        <row r="628">
          <cell r="A628" t="str">
            <v>NU/00552</v>
          </cell>
          <cell r="B628" t="str">
            <v>Case concerning the Barcelona Traction, Light and Power Company, Ltd. (New Application: 1962) (Belgium/Spain), Separate Opinion of Judge Nervo, (5 February 1970), [1970] I.C.J. Reports 85.</v>
          </cell>
          <cell r="C628" t="str">
            <v>Case concerning the Barcelona Traction, Light and Power Company, Ltd. (New Application: 1962) (Belgium/Spain), Separate Opinion of Judge Nervo, (5 February 1970), [1970] I.C.J. Reports 85.</v>
          </cell>
          <cell r="D628" t="str">
            <v>Non-ITA</v>
          </cell>
        </row>
        <row r="629">
          <cell r="A629" t="str">
            <v>NU/00725</v>
          </cell>
          <cell r="B629" t="str">
            <v>Case concerning the Barcelona Traction, Light and Power Company, Ltd. (New Application: 1962) (Belgium/Spain), Separate Opinion of Judge Tanaka, (5 February 1970)</v>
          </cell>
          <cell r="C629" t="str">
            <v>Case concerning the Barcelona Traction, Light and Power Company, Ltd. (New Application: 1962) (Belgium/Spain), Separate Opinion of Judge Tanaka, (5 February 1970), [1970] I.C.J. Reports 114.</v>
          </cell>
          <cell r="D629" t="str">
            <v>Non-ITA</v>
          </cell>
        </row>
        <row r="630">
          <cell r="A630" t="str">
            <v>NU/00038</v>
          </cell>
          <cell r="B630" t="str">
            <v>Case concerning the Barcelona Traction, Light and Power Company, Ltd. (New Application: 1962), Belgium v. Spain, Judgment on Preliminary Objections, 24 July 1964</v>
          </cell>
          <cell r="C630" t="str">
            <v>Case concerning the Barcelona Traction, Light and Power Company, Ltd. (New Application: 1962) (Belgium/Spain), Judgment on Preliminary Objections, (24 July 1964), [1964] I.C.J. Reports 6.</v>
          </cell>
        </row>
        <row r="631">
          <cell r="A631" t="str">
            <v>NU/00970</v>
          </cell>
          <cell r="B631" t="str">
            <v>Case concerning the Continental Shelf (Libyan Arab Jamahiriya/Malta), Judgment on Application by Italy to Intervene, (21 March 1984), [1984] I.C.J. Reports 3.</v>
          </cell>
          <cell r="C631" t="str">
            <v>Case concerning the Continental Shelf (Libyan Arab Jamahiriya/Malta), Judgment on Application by Italy to Intervene, (21 March 1984), [1984] I.C.J. Reports 3.</v>
          </cell>
          <cell r="D631" t="str">
            <v>Non-ITA</v>
          </cell>
        </row>
        <row r="632">
          <cell r="A632" t="str">
            <v>NU/00039</v>
          </cell>
          <cell r="B632" t="str">
            <v>Case Concerning the Continental Shelf (Libyan Arab Jamahiriya/Malta), Judgment, 2 June 1985</v>
          </cell>
          <cell r="C632" t="str">
            <v>Case Concerning the Continental Shelf (Libyan Arab Jamahiriya/Malta), Judgment, (2 June 1985), [1985] I.C.J. Reports 13.</v>
          </cell>
        </row>
        <row r="633">
          <cell r="A633" t="str">
            <v>NU/00450</v>
          </cell>
          <cell r="B633" t="str">
            <v>Case concerning the Continental Shelf (Tunisia/Libyan Arab Jamahiriya), Judgment on Application for Revision and Interpretation of the Judgment of 24 February 1982, 10 December 1985</v>
          </cell>
          <cell r="C633" t="str">
            <v>Case concerning the Continental Shelf (Tunisia/Libyan Arab Jamahiriya), Judgment on Application for Revision and Interpretation of the Judgment of 24 February 1982, (10 December 1985), [1985] I.C.J. Reports 192.</v>
          </cell>
          <cell r="D633" t="str">
            <v>Non-ITA</v>
          </cell>
        </row>
        <row r="634">
          <cell r="A634" t="str">
            <v>NU/01188</v>
          </cell>
          <cell r="B634" t="str">
            <v>Case concerning the Delimitation of the Maritime Boundary between Guinea and Guinea-Bissau (Guinea-Bissau v. Senegal), Judgment, 14 February 1985, XIX R.I.A.A. 149.</v>
          </cell>
          <cell r="C634" t="str">
            <v>Case concerning the Delimitation of the Maritime Boundary between Guinea and Guinea-Bissau (Guinea-Bissau v. Senegal), Judgment, 14 February 1985, XIX R.I.A.A. 149.</v>
          </cell>
          <cell r="D634" t="str">
            <v>Non-ITA</v>
          </cell>
        </row>
        <row r="635">
          <cell r="A635" t="str">
            <v>NU/00208</v>
          </cell>
          <cell r="B635" t="str">
            <v>Case concerning the difference between New Zealand and France concerning the interpretation or application of two agreements, concluded on 9 July 1986 between the two States and which related to the problems arising from the Rainbow Warrior Affair,  Award</v>
          </cell>
          <cell r="C635" t="str">
            <v>Case concerning the difference between New Zealand and France concerning the interpretation or application of two agreements, concluded on 9 July 1986 between the two States and which related to the problems arising from the Rainbow Warrior Affair,  Award, (30 April 1990), XX R.I.A.A. 217.</v>
          </cell>
        </row>
        <row r="636">
          <cell r="A636" t="str">
            <v>NU/00276</v>
          </cell>
          <cell r="B636" t="str">
            <v>Case Concerning the Factory at Chorzów (Claim for Indemnity) (Jurisdiction) (Germany/Poland), Judgment, 26 July 1927</v>
          </cell>
          <cell r="C636" t="str">
            <v>Case Concerning the Factory at Chorzów (Claim for Indemnity) (Jurisdiction) (Germany/Poland), Judgment, (26 July 1927), P.C.I.J. (Ser. A) No. 9.</v>
          </cell>
          <cell r="D636" t="str">
            <v>Non-ITA</v>
          </cell>
        </row>
        <row r="637">
          <cell r="A637" t="str">
            <v>NU/00040</v>
          </cell>
          <cell r="B637" t="str">
            <v>Case Concerning the Factory at Chorzów (Claim for Indemnity) (Merits) (Germany/Poland), Judgment, (13 September 1928), P.C.I.J. (Ser. A) No. 17.</v>
          </cell>
          <cell r="C637" t="str">
            <v>Case Concerning the Factory at Chorzów (Claim for Indemnity) (Merits) (Germany/Poland), Judgment, (13 September 1928), P.C.I.J. (Ser. A) No. 17.</v>
          </cell>
          <cell r="D637" t="str">
            <v>Non-ITA</v>
          </cell>
        </row>
        <row r="638">
          <cell r="A638" t="str">
            <v>NU/00797</v>
          </cell>
          <cell r="B638" t="str">
            <v>Case Concerning the Factory at Chorzów (Claim for Indemnity) (Merits) (Germany/Poland), Order (Expert Enquiry), (13 September 1928), P.C.I.J. (Ser. A) No. 17.</v>
          </cell>
          <cell r="C638" t="str">
            <v>Case Concerning the Factory at Chorzów (Claim for Indemnity) (Merits) (Germany/Poland), Order (Expert Enquiry), (13 September 1928), P.C.I.J. (Ser. A) No. 17.</v>
          </cell>
          <cell r="D638" t="str">
            <v>Non-ITA</v>
          </cell>
        </row>
        <row r="639">
          <cell r="A639" t="str">
            <v>NU/01113</v>
          </cell>
          <cell r="B639" t="str">
            <v>Case Concerning the Frontier Dispute (Burkina Faso/Republic of Mali), Judgment, 22 December 1986</v>
          </cell>
          <cell r="C639" t="str">
            <v>Case Concerning the Frontier Dispute (Burkina Faso/Republic of Mali), Judgment, (22 December 1986), [1986] I.C.J. Reports 69.</v>
          </cell>
          <cell r="D639" t="str">
            <v>Non-ITA</v>
          </cell>
        </row>
        <row r="640">
          <cell r="A640" t="str">
            <v>NU/00041</v>
          </cell>
          <cell r="B640" t="str">
            <v>Case concerning the Gabčíkovo-Nagymaros Project (Hungary/Slovakia), Judgment, 25 September 1997</v>
          </cell>
          <cell r="C640" t="str">
            <v>Case concerning the Gabčíkovo-Nagymaros Project (Hungary/Slovakia), Judgment, (25 September 1997), [1997] I.C.J. Reports 7.</v>
          </cell>
          <cell r="D640" t="str">
            <v>Non-ITA</v>
          </cell>
        </row>
        <row r="641">
          <cell r="A641" t="str">
            <v>NU/00394</v>
          </cell>
          <cell r="B641" t="str">
            <v>Case concerning the Legality of Use of Force (Serbia and Montenegro/Belgium, Judgment</v>
          </cell>
          <cell r="C641" t="str">
            <v xml:space="preserve">Case concerning the Legality of Use of Force (Serbia and Montenegro/Belgium, Order, (2 June 1999), [1999] I.C.J. Reports 124.  </v>
          </cell>
          <cell r="D641" t="str">
            <v>Non-ITA</v>
          </cell>
        </row>
        <row r="642">
          <cell r="A642" t="str">
            <v>NU/00042</v>
          </cell>
          <cell r="B642" t="str">
            <v>Case concerning the Legality of Use of Force (Serbia and Montenegro/Belgium, Judgment, 15 December 2004</v>
          </cell>
          <cell r="C642" t="str">
            <v xml:space="preserve">Case concerning the Legality of Use of Force (Serbia and Montenegro/Belgium, Judgment, (15 December 2004), [2004] I.C.J. Reports 279.  </v>
          </cell>
          <cell r="D642" t="str">
            <v>Non-ITA</v>
          </cell>
        </row>
        <row r="643">
          <cell r="A643" t="str">
            <v>NU/00345</v>
          </cell>
          <cell r="B643" t="str">
            <v>Case concerning the Legality of Use of Force (Serbia and Montenegro/Netherlands), Judgment, 14 December 2004</v>
          </cell>
          <cell r="C643" t="str">
            <v xml:space="preserve">Case concerning the Legality of Use of Force (Serbia and Montenegro/Netherlands), Judgment, (15 December 2004), [2004] I.C.J. Reports 1011.  </v>
          </cell>
          <cell r="D643" t="str">
            <v>Non-ITA</v>
          </cell>
        </row>
        <row r="644">
          <cell r="A644" t="str">
            <v>NU/00573</v>
          </cell>
          <cell r="B644" t="str">
            <v>Case concerning the Legality of Use of Force (Serbia and Montenegro/Netherlands), Order on Request for the Indication of Provisional Measures, 2 June 1999</v>
          </cell>
          <cell r="C644" t="str">
            <v xml:space="preserve">Case concerning the Legality of Use of Force (Serbia and Montenegro/Netherlands), Order on Request for the Indication of Provisional Measures, (2 June 1999), [1999] I.C.J. Reports 542.  </v>
          </cell>
          <cell r="D644" t="str">
            <v>Non-ITA</v>
          </cell>
        </row>
        <row r="645">
          <cell r="A645" t="str">
            <v>NU/00888</v>
          </cell>
          <cell r="B645" t="str">
            <v xml:space="preserve">Case concerning the Legality of Use of Force (Yugoslavia/Canada), Order, (2 June 1999), [1999] I.C.J. Reports 273.  </v>
          </cell>
          <cell r="C645" t="str">
            <v xml:space="preserve">Case concerning the Legality of Use of Force (Yugoslavia/Canada), Order, (2 June 1999), [1999] I.C.J. Reports 273.  </v>
          </cell>
          <cell r="D645" t="str">
            <v>Non-ITA</v>
          </cell>
        </row>
        <row r="646">
          <cell r="A646" t="str">
            <v>NU/00209</v>
          </cell>
          <cell r="B646" t="str">
            <v>Case concerning the Legality of Use of Force (Yugoslavia/Italy), Judgment, 15 December 2004</v>
          </cell>
          <cell r="C646" t="str">
            <v xml:space="preserve">Case concerning the Legality of Use of Force (Serbia and Montenegro/Italy), Judgment, (15 December 2004), [2004] I.C.J. Reports 865.  </v>
          </cell>
        </row>
        <row r="647">
          <cell r="A647" t="str">
            <v>NU/00241</v>
          </cell>
          <cell r="B647" t="str">
            <v>Case Concerning the Legality of Use of Force (Yugoslavia/Italy), Order, 2 June 1999</v>
          </cell>
          <cell r="C647" t="str">
            <v>Case Concerning the Legality of Use of Force (Yugoslavia/Italy), Order, (2 June 1999), [1999] I.C.J. Reports 481.</v>
          </cell>
          <cell r="D647" t="str">
            <v>Non-ITA</v>
          </cell>
        </row>
        <row r="648">
          <cell r="A648" t="str">
            <v>NU/00342</v>
          </cell>
          <cell r="B648" t="str">
            <v xml:space="preserve">Case Concerning the Maritime Delimitation (Qatar/Bahrain), Decision on Jurisdiction, 1 July 1994 </v>
          </cell>
          <cell r="C648" t="str">
            <v>Case Concerning the Maritime Delimitation (Qatar/Bahrain), Judgment on Jurisdiction and Admissbility, (1 July 1994), [1994] ICJ Reports 112.</v>
          </cell>
          <cell r="D648" t="str">
            <v>Non-ITA</v>
          </cell>
        </row>
        <row r="649">
          <cell r="A649" t="str">
            <v>NU/00398</v>
          </cell>
          <cell r="B649" t="str">
            <v xml:space="preserve">Case Concerning the Maritime Delimitation (Qatar/Bahrain), Decision on Jurisdiction, 15 February 1995 </v>
          </cell>
          <cell r="C649" t="str">
            <v>Case Concerning the Maritime Delimitation (Qatar/Bahrain), Judgment on Jurisdiction and Admissbility, (15 February 1995), [1995] ICJ Reports 6.</v>
          </cell>
          <cell r="D649" t="str">
            <v>Non-ITA</v>
          </cell>
        </row>
        <row r="650">
          <cell r="A650" t="str">
            <v>NU/00257</v>
          </cell>
          <cell r="B650" t="str">
            <v>Case concerning the Northern Cameroons (Cameroon/United Kingdom), Judgment on Preliminary Objections, (2 December 1963), [1963] I.C.J. Reports 15.</v>
          </cell>
          <cell r="C650" t="str">
            <v>Case concerning the Northern Cameroons (Cameroon/United Kingdom), Judgment on Preliminary Objections, (2 December 1963), [1963] I.C.J. Reports 15.</v>
          </cell>
          <cell r="D650" t="str">
            <v>Non-ITA</v>
          </cell>
        </row>
        <row r="651">
          <cell r="A651" t="str">
            <v>NU/00897</v>
          </cell>
          <cell r="B651" t="str">
            <v>Case concerning the Northern Cameroons (Cameroon/United Kingdom), Separate Opinion of Judge Sir Gerald Fitzmaurice, (2 December 1963), [1963] I.C.J. Reports 97.</v>
          </cell>
          <cell r="C651" t="str">
            <v>Case concerning the Northern Cameroons (Cameroon/United Kingdom), Separate Opinion of Judge Sir Gerald Fitzmaurice, (2 December 1963), [1963] I.C.J. Reports 97.</v>
          </cell>
          <cell r="D651" t="str">
            <v>Non-ITA</v>
          </cell>
        </row>
        <row r="652">
          <cell r="A652" t="str">
            <v>NU/00216</v>
          </cell>
          <cell r="B652" t="str">
            <v>Case Concerning the Payment of Various Serbian Loans Issued in France (Serbia/France), Judgment, (12 July 1929), P.C.I.J. (Ser. A) No. 20.</v>
          </cell>
          <cell r="C652" t="str">
            <v>Case Concerning the Payment of Various Serbian Loans Issued in France (Serbia/France), Judgment, (12 July 1929), P.C.I.J. (Ser. A) No. 20.</v>
          </cell>
          <cell r="D652" t="str">
            <v>Non-ITA</v>
          </cell>
        </row>
        <row r="653">
          <cell r="A653" t="str">
            <v>NU/00533</v>
          </cell>
          <cell r="B653" t="str">
            <v>Case Concerning the United States Diplomatic and Consular Staff in Tehran (Iran/United States of America), Order on Request for the Indication of Provisional Measure, 15 December 1979</v>
          </cell>
          <cell r="C653" t="str">
            <v>Case Concerning the United States Diplomatic and Consular Staff in Tehran (Iran/United States of America), Order on Request for the Indication of Provisional Measure, (15 December 1979) [1979] I.C.J. Reports 7.</v>
          </cell>
          <cell r="D653" t="str">
            <v>Non-ITA</v>
          </cell>
        </row>
        <row r="654">
          <cell r="A654" t="str">
            <v>NU/00765</v>
          </cell>
          <cell r="B654" t="str">
            <v xml:space="preserve">Case Concerning the United States Diplomatic and Consular Staff in Tehran (United States/Iran), Dissenting Opinion of Judge Morozov (24 May 1980), [1980] I.C.J. Reports 51. </v>
          </cell>
          <cell r="C654" t="str">
            <v xml:space="preserve">Case Concerning the United States Diplomatic and Consular Staff in Tehran (United States/Iran), Dissenting Opinion of Judge Morozov (24 May 1980), [1980] I.C.J. Reports 51. </v>
          </cell>
          <cell r="D654" t="str">
            <v>Non-ITA</v>
          </cell>
        </row>
        <row r="655">
          <cell r="A655" t="str">
            <v>NU/00043</v>
          </cell>
          <cell r="B655" t="str">
            <v>Case Concerning the United States Diplomatic and Consular Staff in Tehran, Judgment, 24 May 1980</v>
          </cell>
          <cell r="C655" t="str">
            <v xml:space="preserve">Case Concerning the United States Diplomatic and Consular Staff in Tehran, Judgment, (24 May 1980), [1980] I.C.J. Reports 2. </v>
          </cell>
        </row>
        <row r="656">
          <cell r="A656" t="str">
            <v>NU/00315</v>
          </cell>
          <cell r="B656" t="str">
            <v>Case of “The Last Temptation of Christ” (Olmedo-Bustos et al.) v. Chile, Judgment, 5 February 2001</v>
          </cell>
          <cell r="C656" t="str">
            <v>Case of “The Last Temptation of Christ” (Olmedo-Bustos et al.) v. Chile, Judgment, (5 February 2001), Inter-Am. Ct. H.R. (Ser. C) No. 73 [Inter-American Court of Human Rights].</v>
          </cell>
          <cell r="D656" t="str">
            <v>Non-ITA</v>
          </cell>
        </row>
        <row r="657">
          <cell r="A657" t="str">
            <v>NU/00770</v>
          </cell>
          <cell r="B657" t="str">
            <v>Case of Aleksanyan v. Russia, Application No. 46468/06, Judgment (Merits), 22 December 2008</v>
          </cell>
          <cell r="C657" t="str">
            <v>Case of Aleksanyan v. Russia, Application No. 46468/06, Judgment (Merits and Just Satisfaction) (22 December 2008) [European Court of Human Rights].</v>
          </cell>
          <cell r="D657" t="str">
            <v>Non-ITA</v>
          </cell>
        </row>
        <row r="658">
          <cell r="A658" t="str">
            <v>NU/00936</v>
          </cell>
          <cell r="B658" t="str">
            <v xml:space="preserve">Case of Ann Eulogia Garcia Cadiz (Loretta G. Barberie) v. Venezuela, Opinion of the Commissioner Mr. Findlay, 30 June 1865 </v>
          </cell>
          <cell r="C658" t="str">
            <v xml:space="preserve">Case of Ann Eulogia Garcia Cadiz (Loretta G. Barberie) v. Venezuela, Opinion of the Commissioner Mr. Findlay, 30 June 1865. </v>
          </cell>
          <cell r="D658" t="str">
            <v>Non-ITA</v>
          </cell>
        </row>
        <row r="659">
          <cell r="A659" t="str">
            <v>NU/00924</v>
          </cell>
          <cell r="B659" t="str">
            <v>Case of Bayerische HNL Vermehrungsbetriebe and others v. Council and Commission of the European Communities, Judgment, 25 May 1978 [European Court of Justice]</v>
          </cell>
          <cell r="C659" t="str">
            <v>Case of Bayerische HNL Vermehrungsbetriebe GmbH &amp; Co. KG and others v. Council and Commission of the European Communities, Case Nos. 83 and 94/76, 4, 15 and 40/77, Judgment, 25 May 1978 [European Court of Justice].</v>
          </cell>
          <cell r="D659" t="str">
            <v>Non-ITA</v>
          </cell>
        </row>
        <row r="660">
          <cell r="A660" t="str">
            <v>NU/00794</v>
          </cell>
          <cell r="B660" t="str">
            <v>Case of Böhmer v. Germany, Application No. 37568/97, Judgment (Merits), 3 October 2002 [European Court of Human Rights].</v>
          </cell>
          <cell r="C660" t="str">
            <v>Case of Böhmer v. Germany, Application No. 37568/97, Judgment (Merits), 3 October 2002 [European Court of Human Rights].</v>
          </cell>
          <cell r="D660" t="str">
            <v>Non-ITA</v>
          </cell>
        </row>
        <row r="661">
          <cell r="A661" t="str">
            <v>NU/00296</v>
          </cell>
          <cell r="B661" t="str">
            <v>Case of British property in Spanish Morocco (Spain/United Kingdom), Award, 1 May 1925</v>
          </cell>
          <cell r="C661" t="str">
            <v>Case of British property in Spanish Morocco (Spain/United Kingdom), Award, (1 May 1925), II R.I.A.A. 615.</v>
          </cell>
          <cell r="D661" t="str">
            <v>Non-ITA</v>
          </cell>
        </row>
        <row r="662">
          <cell r="A662" t="str">
            <v>NU/00855</v>
          </cell>
          <cell r="B662" t="str">
            <v>Case of Castillo-Páez v. Peru, Judgment, (27 November 1998), Inter-Am. Ct. H.R. (Ser. C) No. 34 [Inter-American Court of Human Rights].</v>
          </cell>
          <cell r="C662" t="str">
            <v>Case of Castillo-Páez v. Peru, Judgment, (27 November 1998), Inter-Am. Ct. H.R. (Ser. C) No. 34 [Inter-American Court of Human Rights].</v>
          </cell>
          <cell r="D662" t="str">
            <v>Non-ITA</v>
          </cell>
        </row>
        <row r="663">
          <cell r="A663" t="str">
            <v>NU/00044</v>
          </cell>
          <cell r="B663" t="str">
            <v>Case of Certain Norwegian Loans (France/Norway), Judgment, (6 July 1957), [1957] I.C.J. Reports 9.</v>
          </cell>
          <cell r="C663" t="str">
            <v>Case of Certain Norwegian Loans (France/Norway), Judgment, (6 July 1957), [1957] I.C.J. Reports 9.</v>
          </cell>
        </row>
        <row r="664">
          <cell r="A664" t="str">
            <v>NU/00612</v>
          </cell>
          <cell r="B664" t="str">
            <v>Case of Certain Norwegian Loans (France/Norway), Order, (28 September 1956), [1956] I.C.J. Reports 73.</v>
          </cell>
          <cell r="C664" t="str">
            <v>Case of Certain Norwegian Loans (France/Norway), Order, (28 September 1956), [1956] I.C.J. Reports 73.</v>
          </cell>
          <cell r="D664" t="str">
            <v>Non-ITA</v>
          </cell>
        </row>
        <row r="665">
          <cell r="A665" t="str">
            <v>NU/00724</v>
          </cell>
          <cell r="B665" t="str">
            <v>Case of Certain Norwegian Loans (France/Norway), Separate Opinion of Judge Sir Hersche Lauterpacht</v>
          </cell>
          <cell r="C665" t="str">
            <v>Case of Certain Norwegian Loans (France/Norway), Separate Opinion of Judge Sir Hersche Lauterpacht, (6 July 1957), [1957] I.C.J. Reports 34.</v>
          </cell>
          <cell r="D665" t="str">
            <v>Non-ITA</v>
          </cell>
        </row>
        <row r="666">
          <cell r="A666" t="str">
            <v>NU/00926</v>
          </cell>
          <cell r="B666" t="str">
            <v>Case of De Sabla, US-Panama General Claims Commission, Award, 29 June 29 1933</v>
          </cell>
          <cell r="C666" t="str">
            <v>Marguerite de Joly de Sabla (United States) v. Panama, US-Panama General Claims_x000D_ Commission, Award, 29 June 1933.</v>
          </cell>
          <cell r="D666" t="str">
            <v>Non-ITA</v>
          </cell>
        </row>
        <row r="667">
          <cell r="A667" t="str">
            <v>NU/00925</v>
          </cell>
          <cell r="B667" t="str">
            <v>Case of Engel and others v. Netherlands, Judgment, 8 June 1976, Series A, No. 22 [European Court of Human Rights]</v>
          </cell>
          <cell r="C667" t="str">
            <v>Case of Cornelis J. M. Engel and others v. Kingdom of Netherlands, Judgment, 8 Jun 1976, Series A, No. 22 [European Court of Human Rights].</v>
          </cell>
          <cell r="D667" t="str">
            <v>Non-ITA</v>
          </cell>
        </row>
        <row r="668">
          <cell r="A668" t="str">
            <v>NU/00583</v>
          </cell>
          <cell r="B668" t="str">
            <v>Case of Feldbrugge v. The Netherlands, Judgment, 29 May 1986 [European Court of Human Rights]</v>
          </cell>
          <cell r="C668" t="str">
            <v>Case of Feldbrugge v. The Netherlands, Judgment, (29 May 1986), Application No.8562/79 [European Court of Human Rights]</v>
          </cell>
          <cell r="D668" t="str">
            <v>Non-ITA</v>
          </cell>
        </row>
        <row r="669">
          <cell r="A669" t="str">
            <v>NU/01189</v>
          </cell>
          <cell r="B669" t="str">
            <v>Case of John H. Williams v. Venezuela, Decision of the Commissioner, Mr. Little (1885)</v>
          </cell>
          <cell r="C669" t="str">
            <v>Case of John H. Williams v. Venezuela, Decision of the United States-  Venezuela Claims Commission (1885) XXIX R.I.A.A. 279.</v>
          </cell>
          <cell r="D669" t="str">
            <v>Non-ITA</v>
          </cell>
        </row>
        <row r="670">
          <cell r="A670" t="str">
            <v>NU/00771</v>
          </cell>
          <cell r="B670" t="str">
            <v>Case of Khodorkovskiy v. Russia, Application No. 5829/04, Judgment (Merits), 31 May 2011</v>
          </cell>
          <cell r="C670" t="str">
            <v>Case of Khodorkovskiy v. Russia, Application No. 5829/04, Judgment (Merits and Just Satisfaction), (31 May 2011) [European Court of Human Rights].</v>
          </cell>
          <cell r="D670" t="str">
            <v>Non-ITA</v>
          </cell>
        </row>
        <row r="671">
          <cell r="A671" t="str">
            <v>NU/00772</v>
          </cell>
          <cell r="B671" t="str">
            <v>Case of Kotov v. Russia, Application No. 54522/00, Judgment (Merits and Just Satisfaction), (3 April 2012), [European Court of Human Rights].</v>
          </cell>
          <cell r="C671" t="str">
            <v>Case of Kotov v. Russia, Application No. 54522/00, Judgment (Merits and Just Satisfaction), (3 April 2012), [European Court of Human Rights].</v>
          </cell>
          <cell r="D671" t="str">
            <v>Non-ITA</v>
          </cell>
        </row>
        <row r="672">
          <cell r="A672" t="str">
            <v>NU/00521</v>
          </cell>
          <cell r="B672" t="str">
            <v>Case of Mamatkulov and Askarov v. Turkey, Application Nos. 46827/99 and 46951/99, Judgment (Merits and Just Satisfaction), 4 February 2005</v>
          </cell>
          <cell r="C672" t="str">
            <v>Case of Mamatkulov and Askarov v. Turkey, Application Nos. 46827/99 and 46951/99, Judgment (Merits and Just Satisfaction),  4 February 2005, [2005] I E.C.H.R. Reports [European Court of Human Rights].</v>
          </cell>
          <cell r="D672" t="str">
            <v>Non-ITA</v>
          </cell>
        </row>
        <row r="673">
          <cell r="A673" t="str">
            <v>NU/00683</v>
          </cell>
          <cell r="B673" t="str">
            <v>Case of OAO Neftyanaya Kompaniya Yukos v. Russia,  Application No. 14902/04, Judgment (Merits), 20 September 2011 [European Court of Human Rights].</v>
          </cell>
          <cell r="C673" t="str">
            <v>Case of OAO Neftyanaya Kompaniya Yukos v. Russia,  Application No. 14902/04, Judgment (Merits), 20 September 2011 [European Court of Human Rights].</v>
          </cell>
          <cell r="D673" t="str">
            <v>Non-ITA</v>
          </cell>
        </row>
        <row r="674">
          <cell r="A674" t="str">
            <v>NU/00923</v>
          </cell>
          <cell r="B674" t="str">
            <v>Case of Sramek v. Austria, Application No. 8790/79, Judgment of 22 October 1984 [European Court of Human Rights]</v>
          </cell>
          <cell r="C674" t="str">
            <v>Case of Sramek v. Austria, Application No. 8790/79, Judgment of 22 October 1984 [European Court of Human Rights].</v>
          </cell>
          <cell r="D674" t="str">
            <v>Non-ITA</v>
          </cell>
        </row>
        <row r="675">
          <cell r="A675" t="str">
            <v>NU/00826</v>
          </cell>
          <cell r="B675" t="str">
            <v>Case of the "Street Children" (Villagran-Morales et al.) v. Guatemala, Judgment, 26 May 2001</v>
          </cell>
          <cell r="C675" t="str">
            <v>Case of the "Street Children" (Villagran-Morales et al.) v. Guatemala, Judgment, (26 May 2001), Inter-Am. Ct. H.R. (Ser. C) No. 77 [Inter-American Court of Human Rights].</v>
          </cell>
          <cell r="D675" t="str">
            <v>Non-ITA</v>
          </cell>
        </row>
        <row r="676">
          <cell r="A676" t="str">
            <v>NU/00045</v>
          </cell>
          <cell r="B676" t="str">
            <v>Case of the Ada (United States/Mexico),  Decision of the U.S.-Mexico Claims Commission</v>
          </cell>
          <cell r="C676" t="str">
            <v>Case of the Ada (United States/Mexico),  Decision of the U.S.-Mexico Claims Commission, in John Bassett Moore, History and Digest of International Arbitrations to Which the United States Has Been Party, 6 vols. (Washington, D.C.: Government Printing Office, 1898) at 3143.</v>
          </cell>
        </row>
        <row r="677">
          <cell r="A677" t="str">
            <v>NU/00928</v>
          </cell>
          <cell r="B677" t="str">
            <v>Case of Walter Fletcher Smith (Cuba v.United States), Award, 2 May 1929</v>
          </cell>
          <cell r="C677" t="str">
            <v>Case of Walter Fletcher Smith (Cuba v.United States), Award, 2 May 1929, XXIII R.I.A.A. 915.</v>
          </cell>
          <cell r="D677" t="str">
            <v>Non-ITA</v>
          </cell>
        </row>
        <row r="678">
          <cell r="A678" t="str">
            <v>NU/00899</v>
          </cell>
          <cell r="B678" t="str">
            <v>Cases of Dual Nationality, Anglo-Italian Conciliation Commission, Decision No. 22, (8 May 1954), XIV R.I.A.A. 27.</v>
          </cell>
          <cell r="C678" t="str">
            <v>Cases of Dual Nationality, Anglo-Italian Conciliation Commission, Decision No. 22, (8 May 1954), XIV R.I.A.A. 27.</v>
          </cell>
          <cell r="D678" t="str">
            <v>Non-ITA</v>
          </cell>
        </row>
        <row r="679">
          <cell r="A679" t="str">
            <v>IC/0311/05</v>
          </cell>
          <cell r="B679" t="str">
            <v>Casinos Austria International GmbH and Casinos Austria Aktiengesellschaft v. Argentine Republic, ICSID Case No. ARB/14/32, Award, 5 November 2021</v>
          </cell>
          <cell r="C679" t="str">
            <v>Casinos Austria International GmbH and Casinos Austria Aktiengesellschaft v. Argentine Republic, ICSID Case No. ARB/14/32, Award, 5 November 2021.</v>
          </cell>
          <cell r="D679" t="str">
            <v>ITA</v>
          </cell>
        </row>
        <row r="680">
          <cell r="A680" t="str">
            <v>IC/0311/01</v>
          </cell>
          <cell r="B680" t="str">
            <v>Casinos Austria International GmbH and Casinos Austria Aktiengesellschaft v. Argentine Republic, ICSID Case No. ARB/14/32, Decision on Jurisdiction, 29 June 2018</v>
          </cell>
          <cell r="C680" t="str">
            <v>Casinos Austria International GmbH and Casinos Austria Aktiengesellschaft v. Argentine Republic, ICSID Case No. ARB/14/32, Decision on Jurisdiction, 29 June 2018.</v>
          </cell>
          <cell r="D680" t="str">
            <v>ITA</v>
          </cell>
        </row>
        <row r="681">
          <cell r="A681" t="str">
            <v>IC/0311/03</v>
          </cell>
          <cell r="B681" t="str">
            <v>Casinos Austria International GmbH and Casinos Austria Aktiengesellschaft v. Argentine Republic, ICSID Case No. ARB/14/32, Dissenting Opinion of Santiago Torres Bernárdez, 20 June 2018</v>
          </cell>
          <cell r="C681" t="str">
            <v>Casinos Austria International GmbH and Casinos Austria Aktiengesellschaft v. Argentine Republic, ICSID Case No. ARB/14/32, Dissenting Opinion of Santiago Torres Bernárdez, 20 June 2018,</v>
          </cell>
          <cell r="D681" t="str">
            <v>ITA</v>
          </cell>
        </row>
        <row r="682">
          <cell r="A682" t="str">
            <v>IC/0311/07</v>
          </cell>
          <cell r="B682" t="str">
            <v>Casinos Austria International GmbH and Casinos Austria Aktiengesellschaft v. Argentine Republic, ICSID Case No. ARB/14/32, Dissenting Opinion, 5 November 2021</v>
          </cell>
          <cell r="C682" t="str">
            <v>Casinos Austria International GmbH and Casinos Austria Aktiengesellschaft v. Argentine Republic, ICSID Case No. ARB/14/32, Dissenting Opinion, 5 November 2021.</v>
          </cell>
          <cell r="D682" t="str">
            <v>ITA</v>
          </cell>
        </row>
        <row r="683">
          <cell r="A683" t="str">
            <v>IC/0414/01</v>
          </cell>
          <cell r="B683" t="str">
            <v>Cavalum SGPS, S.A. v. Kingdom of Spain, ICSID Case No. ARB/15/34, Decision on Jurisdiction, Liability and Directions on Quantum, 31 August 2020</v>
          </cell>
          <cell r="C683" t="str">
            <v>Cavalum SGPS, S.A. v. Kingdom of Spain, ICSID Case No. ARB/15/34, Decision on Jurisdiction, Liability and Directions on Quantum, 31 August 2020.</v>
          </cell>
          <cell r="D683" t="str">
            <v>ITA</v>
          </cell>
        </row>
        <row r="684">
          <cell r="A684" t="str">
            <v>IC/0414/03</v>
          </cell>
          <cell r="B684" t="str">
            <v>Cavalum SGPS, S.A. v. Kingdom of Spain, ICSID Case No. ARB/15/34, Decision on Respondent Request for Reconsideration, 10 January 2022</v>
          </cell>
          <cell r="C684" t="str">
            <v>Cavalum SGPS, S.A. v. Kingdom of Spain, ICSID Case No. ARB/15/34, Decision on Respondent Request for Reconsideration, 10 January 2022.</v>
          </cell>
          <cell r="D684" t="str">
            <v>ITA</v>
          </cell>
        </row>
        <row r="685">
          <cell r="A685" t="str">
            <v>IC/0414/02</v>
          </cell>
          <cell r="B685" t="str">
            <v>Cavalum SGPS, S.A. v. Kingdom of Spain, ICSID Case No. ARB/15/34, Dissenting Opinion of David R. Haigh Q.C., 31 August 2020</v>
          </cell>
          <cell r="C685" t="str">
            <v>Cavalum SGPS, S.A. v. Kingdom of Spain, ICSID Case No. ARB/15/34, Dissenting Opinion of David R. Haigh Q.C., 31 August 2020.</v>
          </cell>
          <cell r="D685" t="str">
            <v>ITA</v>
          </cell>
        </row>
        <row r="686">
          <cell r="A686" t="str">
            <v>NU/00287</v>
          </cell>
          <cell r="B686" t="str">
            <v>Cayuga Indians (Great Britain) v. United States, Award of the UK-USA Arbitral Tribunal, 22 January 1926</v>
          </cell>
          <cell r="C686" t="str">
            <v>Cayuga Indians (Great Britain) v. United States, Award of the UK-USA Arbitral Tribunal, (22 January 1926), VI  R.I.A.A. 173.</v>
          </cell>
          <cell r="D686" t="str">
            <v>Non-ITA</v>
          </cell>
        </row>
        <row r="687">
          <cell r="A687" t="str">
            <v>NU/00989</v>
          </cell>
          <cell r="B687" t="str">
            <v xml:space="preserve">CBS Inc. v. Iran, Award, 28 June 1990 </v>
          </cell>
          <cell r="C687" t="str">
            <v>CBS Inc. v. Iran, Award No. 486-197-2, (28 June, 1990), 25 Iran-US CTR 131 (1990).</v>
          </cell>
          <cell r="D687" t="str">
            <v>Non-ITA</v>
          </cell>
        </row>
        <row r="688">
          <cell r="A688" t="str">
            <v>UN/0087/02</v>
          </cell>
          <cell r="B688" t="str">
            <v>CC/Devas and others v. Republic of India, PCA Case No. 2012-09, Award on Jurisdiction and Merits, 25 July 2016</v>
          </cell>
          <cell r="C688" t="str">
            <v>CC/Devas and others v. Republic of India, PCA Case No. 2012-09, Award on Jurisdiction and Merits, 25 July 2016.</v>
          </cell>
          <cell r="D688" t="str">
            <v>ITA</v>
          </cell>
        </row>
        <row r="689">
          <cell r="A689" t="str">
            <v>UN/0087/07</v>
          </cell>
          <cell r="B689" t="str">
            <v>CC/Devas and others v. Republic of India, PCA Case No. 2012-09, Award on Quantum, 13 October 2020</v>
          </cell>
          <cell r="C689" t="str">
            <v>CC/Devas and others v. Republic of India, PCA Case No. 2012-09, Award on Quantum, 13 October 2020.</v>
          </cell>
          <cell r="D689" t="str">
            <v>ITA</v>
          </cell>
        </row>
        <row r="690">
          <cell r="A690" t="str">
            <v>UN/0087/01</v>
          </cell>
          <cell r="B690" t="str">
            <v>CC/Devas and others v. Republic of India, PCA Case No. 2012-09, Challenge Decision (Lalonde and Vicuna), 30 September 2013.</v>
          </cell>
          <cell r="C690" t="str">
            <v>CC/Devas and others v. Republic of India, PCA Case No. 2012-09, Challenge Decision (Lalonde and Vicuna), 30 September 2013.</v>
          </cell>
          <cell r="D690" t="str">
            <v>ITA</v>
          </cell>
        </row>
        <row r="691">
          <cell r="A691" t="str">
            <v>UN/0087/08</v>
          </cell>
          <cell r="B691" t="str">
            <v>CC/Devas and others v. Republic of India, PCA Case No. 2012-09, Dissenting Opinion of Anil Dev Singh, 13 October 2020</v>
          </cell>
          <cell r="C691" t="str">
            <v>CC/Devas and others v. Republic of India, PCA Case No. 2012-09, Dissenting Opinion of Anil Dev Singh, 13 October 2020.</v>
          </cell>
          <cell r="D691" t="str">
            <v>ITA</v>
          </cell>
        </row>
        <row r="692">
          <cell r="A692" t="str">
            <v>UN/0087/03</v>
          </cell>
          <cell r="B692" t="str">
            <v>CC/Devas and others v. Republic of India, PCA Case No. 2012-09, Dissenting Opinion of David R. Haigh Q.C., 25 July 2016</v>
          </cell>
          <cell r="C692" t="str">
            <v>CC/Devas and others v. Republic of India, PCA Case No. 2012-09, Dissenting Opinion of David R. Haigh Q.C., 25 July 2016.</v>
          </cell>
          <cell r="D692" t="str">
            <v>ITA</v>
          </cell>
        </row>
        <row r="693">
          <cell r="A693" t="str">
            <v>UN/0087/12</v>
          </cell>
          <cell r="B693" t="str">
            <v>CC/Devas and others v. Republic of India, PCA Case No. 2012-09, Judgment of Federal Court of Australia, 13 August 2021</v>
          </cell>
          <cell r="C693" t="str">
            <v>CC/Devas and others v. Republic of India, PCA Case No. 2012-09, Judgment of Federal Court of Australia, 13 August 2021.</v>
          </cell>
          <cell r="D693" t="str">
            <v>ITA</v>
          </cell>
        </row>
        <row r="694">
          <cell r="A694" t="str">
            <v>UN/0087/19</v>
          </cell>
          <cell r="B694" t="str">
            <v>CC/Devas and others v. Republic of India, PCA Case No. 2012-09, Judgment of Quebec Court of Appeal II, 27 April 2022 [French]</v>
          </cell>
          <cell r="C694" t="str">
            <v>CC/Devas and others v. Republic of India, PCA Case No. 2012-09, Judgment of Quebec Court of Appeal II, 27 April 2022 [French].</v>
          </cell>
          <cell r="D694" t="str">
            <v>ITA</v>
          </cell>
        </row>
        <row r="695">
          <cell r="A695" t="str">
            <v>UN/0087/11</v>
          </cell>
          <cell r="B695" t="str">
            <v>CC/Devas and others v. Republic of India, PCA Case No. 2012-09, Judgment of The Hague Court of Appeal, 16 February 2021 [Unofficial English]</v>
          </cell>
          <cell r="C695" t="str">
            <v>CC/Devas and others v. Republic of India, PCA Case No. 2012-09, Judgment of The Hague Court of Appeal, 16 February 2021 [Unofficial English].</v>
          </cell>
          <cell r="D695" t="str">
            <v>ITA</v>
          </cell>
        </row>
        <row r="696">
          <cell r="A696" t="str">
            <v>UN/0087/10</v>
          </cell>
          <cell r="B696" t="str">
            <v>CC/Devas and others v. Republic of India, PCA Case No. 2012-09, Judgment of The Hague District Court, 14 November 2018 [Unofficial English]</v>
          </cell>
          <cell r="C696" t="str">
            <v>CC/Devas and others v. Republic of India, PCA Case No. 2012-09, Judgment of The Hague District Court, 14 November 2018 [Unofficial English].</v>
          </cell>
          <cell r="D696" t="str">
            <v>ITA</v>
          </cell>
        </row>
        <row r="697">
          <cell r="A697" t="str">
            <v>UN/0087/13</v>
          </cell>
          <cell r="B697" t="str">
            <v>CC/Devas and others v. Republic of India, PCA Case No. 2012-09, Judgment of the Superior Court of Québec, 8 Januray 2022</v>
          </cell>
          <cell r="C697" t="str">
            <v>CC/Devas and others v. Republic of India, PCA Case No. 2012-09, Judgment of the Superior Court of Québec, 8 Januray 2022.</v>
          </cell>
          <cell r="D697" t="str">
            <v>ITA</v>
          </cell>
        </row>
        <row r="698">
          <cell r="A698" t="str">
            <v>UN/0087/15</v>
          </cell>
          <cell r="B698" t="str">
            <v>CC/Devas and others v. Republic of India, PCA Case No. 2012-09, Memorandum and Order of US District Court for the Southern District of New York, 4 February 2022</v>
          </cell>
          <cell r="C698" t="str">
            <v>CC/Devas and others v. Republic of India, PCA Case No. 2012-09, Memorandum and Order of US District Court for the Southern District of New York, 4 February 2022.</v>
          </cell>
          <cell r="D698" t="str">
            <v>ITA</v>
          </cell>
        </row>
        <row r="699">
          <cell r="A699" t="str">
            <v>UN/0087/17</v>
          </cell>
          <cell r="B699" t="str">
            <v>CC/Devas and others v. Republic of India, PCA Case No. 2012-09, Memorandum Opinion of US District Court for the District of Columbia, 24 March 2022</v>
          </cell>
          <cell r="C699" t="str">
            <v>CC/Devas and others v. Republic of India, PCA Case No. 2012-09, Memorandum Opinion of US District Court for the District of Columbia, 24 March 2022.</v>
          </cell>
          <cell r="D699" t="str">
            <v>ITA</v>
          </cell>
        </row>
        <row r="700">
          <cell r="A700" t="str">
            <v>UN/0087/05</v>
          </cell>
          <cell r="B700" t="str">
            <v>CC/Devas and others v. Republic of India, PCA Case No. 2012-09, Procedural Order No. 7 concerning the Respondent Request for Suspension of the Proceedings, 21 December 2016</v>
          </cell>
          <cell r="C700" t="str">
            <v>CC/Devas and others v. Republic of India, PCA Case No. 2012-09, Procedural Order No. 7 concerning the Respondent Request for Suspension of the Proceedings, 21 December 2016.</v>
          </cell>
          <cell r="D700" t="str">
            <v>ITA</v>
          </cell>
        </row>
        <row r="701">
          <cell r="A701" t="str">
            <v>SC/0003/02</v>
          </cell>
          <cell r="B701" t="str">
            <v>CCL v. Republic of Kazakhstan; Final Award; Date N/A; English</v>
          </cell>
          <cell r="C701" t="str">
            <v>Pending [Revue Generale de Droit INternational Public ..]</v>
          </cell>
        </row>
        <row r="702">
          <cell r="A702" t="str">
            <v>SC/0003/01</v>
          </cell>
          <cell r="B702" t="str">
            <v>CCL v. Republic of Kazakhstan; Jurisdictional Award; 1 January 2003; English</v>
          </cell>
          <cell r="C702" t="str">
            <v>Pending [Revue Generale de Droit INternational Public ..]</v>
          </cell>
        </row>
        <row r="703">
          <cell r="A703" t="str">
            <v>SC/0003/03</v>
          </cell>
          <cell r="B703" t="str">
            <v>CCL v. Republic of Kazakhstan; Supplemental Award and Interpretation; Date N/A; English</v>
          </cell>
          <cell r="C703" t="str">
            <v>Pending [Revue Generale de Droit INternational Public ..]</v>
          </cell>
        </row>
        <row r="704">
          <cell r="A704" t="str">
            <v>IN/0054/02</v>
          </cell>
          <cell r="B704" t="str">
            <v>CDC Group plc v. Republic of Seychelles, Ad hoc Committee Decision on the Application for Annulment, 29 June 2005</v>
          </cell>
          <cell r="C704" t="str">
            <v xml:space="preserve">CDC Group plc v. Republic of Seychelles, ICSID Case No. ARB/02/14, Ad hoc Committee Decision on the Application for Annulment, (29 June 2005), 11 ICSID Reports 237 (2007). </v>
          </cell>
          <cell r="D704" t="str">
            <v>Non-ITA</v>
          </cell>
        </row>
        <row r="705">
          <cell r="A705" t="str">
            <v>IN/0054/01</v>
          </cell>
          <cell r="B705" t="str">
            <v>CDC Group plc v. Republic of Seychelles, Award, 17 December 2003</v>
          </cell>
          <cell r="C705" t="str">
            <v>CDC Group plc v. Republic of Seychelles, Award, (17 December 2003), ICSID Case No. ARB/02/14.</v>
          </cell>
        </row>
        <row r="706">
          <cell r="A706" t="str">
            <v>IN/0054/03</v>
          </cell>
          <cell r="B706" t="str">
            <v>CDC Group plc v. Republic of Seychelles, Decision on Whether or Not to Continue stay and Order, July 14, 2004</v>
          </cell>
          <cell r="C706" t="str">
            <v>CDC Group plc v. Republic of Seychelles, ICSID Case No. ARB/02/14, Decision on Whether or Not to Continue Stay and Order, July 14, 2004, 11 ICSID Reports 206 (2007).</v>
          </cell>
          <cell r="D706" t="str">
            <v>Non-ITA</v>
          </cell>
        </row>
        <row r="707">
          <cell r="A707" t="str">
            <v>IC/0258/01</v>
          </cell>
          <cell r="B707" t="str">
            <v>CEAC v. Montenegro, ICSID Case No. ARB/14/8, Award, 26 July 2016</v>
          </cell>
          <cell r="C707" t="str">
            <v>CEAC v. Montenegro, ICSID Case No. ARB/14/8, Award, 26 July 2016</v>
          </cell>
          <cell r="D707" t="str">
            <v>ITA</v>
          </cell>
        </row>
        <row r="708">
          <cell r="A708" t="str">
            <v>IC/0258/03</v>
          </cell>
          <cell r="B708" t="str">
            <v>CEAC v. Montenegro, ICSID Case No. ARB/14/8, Decision on Annulment, 1 May 2018</v>
          </cell>
          <cell r="C708" t="str">
            <v>CEAC v. Montenegro, ICSID Case No. ARB/14/8, Decision on Annulment, 1 May 2018.</v>
          </cell>
          <cell r="D708" t="str">
            <v>ITA</v>
          </cell>
        </row>
        <row r="709">
          <cell r="A709" t="str">
            <v>IC/0258/02</v>
          </cell>
          <cell r="B709" t="str">
            <v>CEAC v. Montenegro, ICSID Case No. ARB/14/8, Separate Opinion of William W. Park, 26 July 2016</v>
          </cell>
          <cell r="C709" t="str">
            <v>CEAC v. Montenegro, ICSID Case No. ARB/14/8, Separate Opinion of William W. Park, 26 July 2016</v>
          </cell>
          <cell r="D709" t="str">
            <v>ITA</v>
          </cell>
        </row>
        <row r="710">
          <cell r="A710" t="str">
            <v>NU/00303</v>
          </cell>
          <cell r="B710" t="str">
            <v xml:space="preserve">Cecelia Dexter Baldwin, Administratrix of the Estate of Harry D. Baldwin, and Others (United States) v. Panama, Decision of the Panama-USA General Claims Commission, 26 June 1933 </v>
          </cell>
          <cell r="C710" t="str">
            <v xml:space="preserve">Cecelia Dexter Baldwin, Administratrix of the Estate of Harry D. Baldwin, and Others (United States) v. Panama, Decision of the Panama-USA General Claims Commission, (26 June 1933), VI R.I.A.A. 328. </v>
          </cell>
          <cell r="D710" t="str">
            <v>Non-ITA</v>
          </cell>
        </row>
        <row r="711">
          <cell r="A711" t="str">
            <v>SC/0042/01</v>
          </cell>
          <cell r="B711" t="str">
            <v>CEF Energia BV v. Italian Republic, SCC Case No. V 2015/158, Award, 16 January 2019</v>
          </cell>
          <cell r="C711" t="str">
            <v>CEF Energia BV v. Italian Republic, SCC Case No. V 2015/158, Award, 16 January 2019.</v>
          </cell>
          <cell r="D711" t="str">
            <v>ITA</v>
          </cell>
        </row>
        <row r="712">
          <cell r="A712" t="str">
            <v>SC/0042/02</v>
          </cell>
          <cell r="B712" t="str">
            <v>CEF Energia BV v. Italian Republic, SCC Case No. V 2015/158, Judgment of the Svea Court of Appeal (Svea Hovrätt), 23 April 2019</v>
          </cell>
          <cell r="C712" t="str">
            <v>CEF Energia BV v. Italian Republic, SCC Case No. V 2015/158, Judgment of the Svea Court of Appeal (Svea Hovrätt), 23 April 2019.</v>
          </cell>
          <cell r="D712" t="str">
            <v>ITA</v>
          </cell>
        </row>
        <row r="713">
          <cell r="A713" t="str">
            <v>SC/0042/10</v>
          </cell>
          <cell r="B713" t="str">
            <v xml:space="preserve">CEF Energia BV v. Italian Republic, SCC Case No. V 2015/158, Memorandum Opinion of US District Court for the District of Columbia Granting Respondent Motion to Stay, 23 July 2020 
</v>
          </cell>
          <cell r="C713" t="str">
            <v xml:space="preserve">CEF Energia BV v. Italian Republic, SCC Case No. V 2015/158, Memorandum Opinion of US District Court for the District of Columbia Granting Respondent Motion to Stay, 23 July 2020 (No. 19-cv-3443 (KBJ)).
</v>
          </cell>
          <cell r="D713" t="str">
            <v>ITA</v>
          </cell>
        </row>
        <row r="714">
          <cell r="A714" t="str">
            <v>SC/0042/09</v>
          </cell>
          <cell r="B714" t="str">
            <v xml:space="preserve">CEF Energia BV v. Italian Republic, SCC Case No. V 2015/158, Order of US District Court for the District of Columbia, 8 November 2019 (1:2019cv09153)
</v>
          </cell>
          <cell r="C714" t="str">
            <v xml:space="preserve">CEF Energia BV v. Italian Republic, SCC Case No. V 2015/158, Order of US District Court for the District of Columbia, 8 November 2019 (1:2019cv09153).
</v>
          </cell>
          <cell r="D714" t="str">
            <v>ITA</v>
          </cell>
        </row>
        <row r="715">
          <cell r="A715" t="str">
            <v>SC/0026/01</v>
          </cell>
          <cell r="B715" t="str">
            <v>Cem Cengiz Uzan v. Republic of Turkey, SCC Case No. V 2014/023, Award on Respondent Bifurcated Preliminary Objection, 20 April 2016</v>
          </cell>
          <cell r="C715" t="str">
            <v>Cem Cengiz Uzan v. Republic of Turkey, SCC Case No. V 2014/023, Award on Respondent Bifurcated Preliminary Objection, 20 April 2016</v>
          </cell>
          <cell r="D715" t="str">
            <v>ITA</v>
          </cell>
        </row>
        <row r="716">
          <cell r="A716" t="str">
            <v>SC/0026/02</v>
          </cell>
          <cell r="B716" t="str">
            <v>Cem Cengiz Uzan v. Republic of Turkey, SCC Case No. V 2014/023, Declaration of Philippe Sands, 20 April 2016</v>
          </cell>
          <cell r="C716" t="str">
            <v>Cem Cengiz Uzan v. Republic of Turkey, SCC Case No. V 2014/023, Declaration of Philippe Sands, 20 April 2016</v>
          </cell>
          <cell r="D716" t="str">
            <v>ITA</v>
          </cell>
        </row>
        <row r="717">
          <cell r="A717" t="str">
            <v>SC/0026/03</v>
          </cell>
          <cell r="B717" t="str">
            <v>Cem Cengiz Uzan v. Republic of Turkey, SCC Case No. V 2014/023, Judgment of the Svea Court of Appeal (Svea Hovrätt), 26 February 2018 [English Translation]</v>
          </cell>
          <cell r="C717" t="str">
            <v>Cem Cengiz Uzan v. Republic of Turkey, SCC Case No. V 2014/023, Judgment of the Svea Court of Appeal (Svea Hovrätt), 26 February 2018 [English translation].</v>
          </cell>
          <cell r="D717" t="str">
            <v>ITA</v>
          </cell>
        </row>
        <row r="718">
          <cell r="A718" t="str">
            <v>AF/0017/01</v>
          </cell>
          <cell r="B718" t="str">
            <v>Cementownia "Nowa Huta" S.A. v. Republic of Turkey; Award; 17-Sep-09; English</v>
          </cell>
        </row>
        <row r="719">
          <cell r="A719" t="str">
            <v>IC/0112/04</v>
          </cell>
          <cell r="B719" t="str">
            <v>CEMEX Caracas Investments B.V. and CEMEX Caracas II Investments B.V. v. Bolivarian Republic of Venezuela; Decision on Jurisdiction; 30-Dec-10; English</v>
          </cell>
          <cell r="C719" t="str">
            <v>CEMEX Caracas Investments B.V. and CEMEX Caracas II Investments B.V. v. Bolivarian Republic of Venezuela; Decision on Jurisdiction; 30-Dec-10; English</v>
          </cell>
          <cell r="D719" t="str">
            <v>ITA</v>
          </cell>
        </row>
        <row r="720">
          <cell r="A720" t="str">
            <v>IC/0112/03</v>
          </cell>
          <cell r="B720" t="str">
            <v>CEMEX Caracas Investments B.V. and CEMEX Caracas II Investments B.V. v. Bolivarian Republic of Venezuela; Decision on Provisional Measures; 03-Mar-10; English</v>
          </cell>
        </row>
        <row r="721">
          <cell r="A721" t="str">
            <v>IC/0112/01</v>
          </cell>
          <cell r="B721" t="str">
            <v>CEMEX Caracas Investments B.V. and CEMEX Caracas II Investments B.V. v. Bolivarian Republic of Venezuela; Decision on the Respondent's Proposal to Disqualify a Member of the Tribunal; 06-Nov-09; English</v>
          </cell>
        </row>
        <row r="722">
          <cell r="A722" t="str">
            <v>IC/0112/02</v>
          </cell>
          <cell r="B722" t="str">
            <v>CEMEX Caracas Investments B.V. and CEMEX Caracas II Investments B.V. v. Bolivarian Republic of Venezuela; Decision on the Respondent's Proposal to Disqualify a Member of the Tribunal; 06-Nov-09; Spanish</v>
          </cell>
        </row>
        <row r="723">
          <cell r="A723" t="str">
            <v>OT/0031/01</v>
          </cell>
          <cell r="B723" t="str">
            <v>Cengiz İnsaat Sanayi ve Ticaret A.S. v. Libya, ICC Case No. 21537/ZF/AYZ, Award, 7 November 2018</v>
          </cell>
          <cell r="C723" t="str">
            <v>Cengiz İnsaat Sanayi ve Ticaret A.S. v. Libya, ICC Case No. 21537/ZF/AYZ, Award, 7 November 2018.</v>
          </cell>
          <cell r="D723" t="str">
            <v>ITA</v>
          </cell>
        </row>
        <row r="724">
          <cell r="A724" t="str">
            <v>OT/0031/02</v>
          </cell>
          <cell r="B724" t="str">
            <v>Cengiz İnsaat Sanayi ve Ticaret A.S. v. Libya, ICC Case No. 21537/ZF/AYZ, Judgment of Paris Court of Appeal, 25 May 2021</v>
          </cell>
          <cell r="C724" t="str">
            <v>Cengiz İnsaat Sanayi ve Ticaret A.S. v. Libya, ICC Case No. 21537/ZF/AYZ, Judgment of Paris Court of Appeal, 25 May 2021.</v>
          </cell>
          <cell r="D724" t="str">
            <v>ITA</v>
          </cell>
        </row>
        <row r="725">
          <cell r="A725" t="str">
            <v>NU/00938</v>
          </cell>
          <cell r="B725" t="str">
            <v>Central Rhodope Forest Case (Bulgaria v. Greece), Decision on Preliminary Issue, 4 November 1931</v>
          </cell>
          <cell r="C725" t="str">
            <v>Central Rhodope Forest Case (Bulgaria v. Greece), Decision on Preliminary Issue (4 November 1931) 3 RIAA 1389.</v>
          </cell>
          <cell r="D725" t="str">
            <v>Non-ITA</v>
          </cell>
        </row>
        <row r="726">
          <cell r="A726" t="str">
            <v>NU/01127</v>
          </cell>
          <cell r="B726" t="str">
            <v>Centre d'exportation v. Societe Internationale de diffusion e d'edition, Case No. C-199/06, Judgment of the Court (Grand Chamber), 12 February 2008 [European Court of Justice]</v>
          </cell>
          <cell r="C726" t="str">
            <v>Centre d'exportation v. Societe Internationale de diffusion et d'edition, Case No. C-199/06, Judgment of the Court (Grand Chamber), 12 February 2008, [2008] ECLI:EU:C:2008:79 [European Court of Justice].</v>
          </cell>
          <cell r="D726" t="str">
            <v>Non-ITA</v>
          </cell>
        </row>
        <row r="727">
          <cell r="A727" t="str">
            <v>NU/00755</v>
          </cell>
          <cell r="B727" t="str">
            <v>Certain Activities carried out by Nicaragua in the Border Area (Costa Rica v. Nicaragua), Order, (16 July 2013), I.C.J. General List Nos. 150 and 152.</v>
          </cell>
          <cell r="C727" t="str">
            <v>Certain Activities carried out by Nicaragua in the Border Area (Costa Rica v. Nicaragua), Order on Request for the Modiciation of the Order of 8 March 2011 Indicating Provisional Measures, (16 July 2013), I.C.J. General List Nos. 150 and 152.</v>
          </cell>
          <cell r="D727" t="str">
            <v>Non-ITA</v>
          </cell>
        </row>
        <row r="728">
          <cell r="A728" t="str">
            <v>NU/00915</v>
          </cell>
          <cell r="B728" t="str">
            <v>Certain Activities Carried Out by Nicaragua in the Border Area (Costa Rica v. Nicaragua), Provisional Measures, Order of 8 March 2011</v>
          </cell>
          <cell r="C728" t="str">
            <v>Certain Activities Carried Out by Nicaragua in the Border Area (Costa Rica v. Nicaragua), Provisional Measures, Order of 8 March 2011, [2011] I.C.J. Reports 6.</v>
          </cell>
          <cell r="D728" t="str">
            <v>Non-ITA</v>
          </cell>
        </row>
        <row r="729">
          <cell r="A729" t="str">
            <v>NU/00047</v>
          </cell>
          <cell r="B729" t="str">
            <v xml:space="preserve">Certain German Interests in the Polish Upper Silesia Case (Germnay/Poland), (1926), Judgment, P.C.I.J. (Ser. A) No. 7.  </v>
          </cell>
          <cell r="C729" t="str">
            <v xml:space="preserve">Certain German Interests in the Polish Upper Silesia Case (Germnay/Poland), (1926), Judgment, P.C.I.J. (Ser. A) No. 7.  </v>
          </cell>
        </row>
        <row r="730">
          <cell r="A730" t="str">
            <v>NU/00641</v>
          </cell>
          <cell r="B730" t="str">
            <v xml:space="preserve">Certain German Interests in the Polish Upper Silesia Case (Germnay/Poland), Judgment, (25 August 1925), P.C.I.J. (Ser. A) No. 6._x000D_
</v>
          </cell>
          <cell r="C730" t="str">
            <v xml:space="preserve">Certain German Interests in the Polish Upper Silesia Case (Germnay/Poland), Judgment, (25 August 1925), P.C.I.J. (Ser. A) No. 6._x000D_
</v>
          </cell>
          <cell r="D730" t="str">
            <v>Non-ITA</v>
          </cell>
        </row>
        <row r="731">
          <cell r="A731" t="str">
            <v>NU/00047</v>
          </cell>
          <cell r="B731" t="str">
            <v xml:space="preserve">Certain German Interests in the Polish Upper Silesia Case (Germnay/Poland), Judgment, (25 May 1926),  P.C.I.J. (Ser. A) No. 7.  </v>
          </cell>
          <cell r="C731" t="str">
            <v xml:space="preserve">Certain German Interests in the Polish Upper Silesia Case (Germnay/Poland), (1926), Judgment, P.C.I.J. (Ser. A) No. 7.  </v>
          </cell>
          <cell r="D731" t="str">
            <v>Non-ITA</v>
          </cell>
        </row>
        <row r="732">
          <cell r="A732" t="str">
            <v>NU/01219</v>
          </cell>
          <cell r="B732" t="str">
            <v>Certain Iranian Assets (Islamic Republic of Iran v. United States of America), Judgment on Preliminary objections (2019)</v>
          </cell>
          <cell r="C732" t="str">
            <v>Certain Iranian Assets (Islamic Republic of Iran v. United States of America), Judgment on Preliminary objections, 13 February 2019, 2019 ICJ Rep 7.</v>
          </cell>
          <cell r="D732" t="str">
            <v>Non-ITA</v>
          </cell>
        </row>
        <row r="733">
          <cell r="A733" t="str">
            <v>NU/00048</v>
          </cell>
          <cell r="B733" t="str">
            <v>Certain Phosphate Lands in Nauru (Nauru/Australia), Judgment on Preliminary Objections, (26 June 1992), [1992] I.C.J. Reports 240.</v>
          </cell>
          <cell r="C733" t="str">
            <v>Certain Phosphate Lands in Nauru (Nauru/Australia), Judgment on Preliminary Objections, (26 June 1992), [1992] I.C.J. Reports 240.</v>
          </cell>
        </row>
        <row r="734">
          <cell r="A734" t="str">
            <v>NU/00571</v>
          </cell>
          <cell r="B734" t="str">
            <v>Certain property (Liechtenstein v. Germany), Preliminary Objections Judgment (10 February 2005)</v>
          </cell>
          <cell r="C734" t="str">
            <v>Certain property (Liechtenstein v. Germany), Judgment on Preliminary Objections (10 February 2005) [2005] I.C.J. Reports 6.</v>
          </cell>
          <cell r="D734" t="str">
            <v>Non-ITA</v>
          </cell>
        </row>
        <row r="735">
          <cell r="A735" t="str">
            <v>NU/00613</v>
          </cell>
          <cell r="B735" t="str">
            <v>Certain Questions of Mutual Assistance in Criminal Matters (Djibouti/France), Judgment, (4 June 2008), [2008] I.C.J. Reports 177.</v>
          </cell>
          <cell r="C735" t="str">
            <v>Certain Questions of Mutual Assistance in Criminal Matters (Djibouti/France), Judgment, (4 June 2008), [2008] I.C.J. Reports 177.</v>
          </cell>
          <cell r="D735" t="str">
            <v>Non-ITA</v>
          </cell>
        </row>
        <row r="736">
          <cell r="A736" t="str">
            <v>IC/0225/03</v>
          </cell>
          <cell r="B736" t="str">
            <v>Cervin and Rhone v. Costa Rica, ICSID Case No. ARB/13/2, Award, 7 March 2017 [Spanish]</v>
          </cell>
          <cell r="C736" t="str">
            <v>Cervin and Rhone v. Costa Rica, ICSID Case No. ARB/13/2, Award, 7 March 2017 [Spanish]</v>
          </cell>
          <cell r="D736" t="str">
            <v>ITA</v>
          </cell>
        </row>
        <row r="737">
          <cell r="A737" t="str">
            <v>IC/0225/01</v>
          </cell>
          <cell r="B737" t="str">
            <v>Cervin and Rhone v. Costa Rica, ICSID Case No. ARB/13/2, Decision on Jurisdiction, 15 December 2014 [Spanish]</v>
          </cell>
          <cell r="C737" t="str">
            <v>Cervin and Rhone v. Costa Rica, ICSID Case No. ARB/13/2, Decision on Jurisdiction, 15 December 2014 [Spanish]</v>
          </cell>
          <cell r="D737" t="str">
            <v>ITA</v>
          </cell>
        </row>
        <row r="738">
          <cell r="A738" t="str">
            <v>IC/0225/04</v>
          </cell>
          <cell r="B738" t="str">
            <v>Cervin and Rhone v. Costa Rica, ICSID Case No. ARB/13/2, Dissenting Opinion of Ricardo Ramírez Hernández on Costs, 7 March 2017 [Spanish]</v>
          </cell>
          <cell r="C738" t="str">
            <v>Cervin and Rhone v. Costa Rica, ICSID Case No. ARB/13/2, Dissenting Opinion of Ricardo Ramírez Hernández on Costs, 7 March 2017 [Spanish]</v>
          </cell>
          <cell r="D738" t="str">
            <v>ITA</v>
          </cell>
        </row>
        <row r="739">
          <cell r="A739" t="str">
            <v>IC/0225/02</v>
          </cell>
          <cell r="B739" t="str">
            <v>Cervin and Rhone v. Costa Rica, ICSID Case No. ARB/13/2, Dissenting Opinion of Ricardo Ramírez Hernández, 15 December 2014 [Spanish]</v>
          </cell>
          <cell r="C739" t="str">
            <v>Cervin and Rhone v. Costa Rica, ICSID Case No. ARB/13/2, Dissenting Opinion of Ricardo Ramírez Hernández, 15 December 2014 [Spanish]</v>
          </cell>
          <cell r="D739" t="str">
            <v>ITA</v>
          </cell>
        </row>
        <row r="740">
          <cell r="A740" t="str">
            <v>UN/0057/01</v>
          </cell>
          <cell r="B740" t="str">
            <v>Cesare Galdabini SpA v. Russian Federation, UNCITRAL, Award, May 2011.</v>
          </cell>
          <cell r="C740" t="str">
            <v>Cesare Galdabini SpA v. Russian Federation, UNCITRAL, Award, May 2011.</v>
          </cell>
          <cell r="D740" t="str">
            <v>ITA</v>
          </cell>
        </row>
        <row r="741">
          <cell r="A741" t="str">
            <v>IC/0087/01</v>
          </cell>
          <cell r="B741" t="str">
            <v>Československa obchodní banka, a.s. v. Slovak Republic, Decision on Objections to Jurisdiction (Jurisdiction not based on BIT), 24-May-1999</v>
          </cell>
          <cell r="C741" t="str">
            <v>Československa obchodní banka, a.s. v. Slovak Republic, ICSID Case No. ARB/97/4, Decision on Jurisdiction (Jurisdiction not based on BIT), 24 May 1999</v>
          </cell>
          <cell r="D741" t="str">
            <v>ITA</v>
          </cell>
        </row>
        <row r="742">
          <cell r="A742" t="str">
            <v>IC/0087/05</v>
          </cell>
          <cell r="B742" t="str">
            <v>Československa obchodní banka, a.s. v. Slovak Republic, ICSID Case No ARB/97/4,  Procedural Order No. 4, 11 January 1999</v>
          </cell>
          <cell r="C742" t="str">
            <v>Československa obchodní banka, a.s. v. Slovak Republic, ICSID Case No ARB/97/4,  Procedural Order No. 4, 11 January 1999</v>
          </cell>
          <cell r="D742" t="str">
            <v>ITA</v>
          </cell>
        </row>
        <row r="743">
          <cell r="A743" t="str">
            <v>IC/0087/04</v>
          </cell>
          <cell r="B743" t="str">
            <v>Československa obchodní banka, a.s. v. Slovak Republic, Procedural Order No. 3</v>
          </cell>
          <cell r="C743" t="str">
            <v>Československa obchodní banka, a.s. v. Slovak Republic,  ICSID Case No. ARB/97/4, Procedural Order No. 3, 5 November 1998.</v>
          </cell>
          <cell r="D743" t="str">
            <v>ITA</v>
          </cell>
        </row>
        <row r="744">
          <cell r="A744" t="str">
            <v>IC/0087/05</v>
          </cell>
          <cell r="B744" t="str">
            <v>Československa obchodní banka, a.s. v. Slovak Republic, Procedural Order No. 4, 11 January 1999</v>
          </cell>
          <cell r="C744" t="str">
            <v>Československa obchodní banka, a.s. v. Slovak Republic, ICSID Case No. ARB.97/4,  Procedural Order No. 4, 11 January 1999</v>
          </cell>
          <cell r="D744" t="str">
            <v>ITA</v>
          </cell>
        </row>
        <row r="745">
          <cell r="A745" t="str">
            <v>IC/0087/06</v>
          </cell>
          <cell r="B745" t="str">
            <v>Československa obchodní banka, a.s. v. Slovak Republic, Procedural Order No. 5, 1 March 2000</v>
          </cell>
          <cell r="C745" t="str">
            <v>Československa obchodní banka, a.s. v. Slovak Republic, ICSID Case No. ARB.97/4,  Procedural Order No. 5, 1 March 2000</v>
          </cell>
          <cell r="D745" t="str">
            <v>ITA</v>
          </cell>
        </row>
        <row r="746">
          <cell r="A746" t="str">
            <v>IC/0087/02</v>
          </cell>
          <cell r="B746" t="str">
            <v>Československa obchodní banka, a.s. v. Slovak Republic; Decision on Jurisdiction (2); 01-December-2000; English</v>
          </cell>
          <cell r="C746" t="str">
            <v>Pending [Revue Generale de Droit INternational Public ..]</v>
          </cell>
        </row>
        <row r="747">
          <cell r="A747" t="str">
            <v>IC/0087/03</v>
          </cell>
          <cell r="B747" t="str">
            <v>Československa obchodní banka, a.s. v. Slovak Republic; Final Award (Note: Jusridiction not based on BIT.); 29-December-2004; English</v>
          </cell>
          <cell r="C747" t="str">
            <v>Pending [Revue Generale de Droit INternational Public ..]</v>
          </cell>
        </row>
        <row r="748">
          <cell r="A748" t="str">
            <v>NU/00917</v>
          </cell>
          <cell r="B748" t="str">
            <v>Chagos Marine Protected Area Arbitration (Mauritius v. United Kingdom), PCA Case No 2011-03, Award, 18 March 2015.</v>
          </cell>
          <cell r="C748" t="str">
            <v>Chagos Marine Protected Area Arbitration (Mauritius v. United Kingdom), PCA Case No 2011-03, Award, 18 March 2015.</v>
          </cell>
          <cell r="D748" t="str">
            <v>Non-ITA</v>
          </cell>
        </row>
        <row r="749">
          <cell r="A749" t="str">
            <v>NU/00275</v>
          </cell>
          <cell r="B749" t="str">
            <v>Challenge decision of 11 January 1995</v>
          </cell>
          <cell r="C749" t="str">
            <v>Challenge decision of 11 January 1995, XXII Yearbook Commerical Arbitration 227 (1997).</v>
          </cell>
          <cell r="D749" t="str">
            <v>Non-ITA</v>
          </cell>
        </row>
        <row r="750">
          <cell r="A750" t="str">
            <v>IC/0031/02</v>
          </cell>
          <cell r="B750" t="str">
            <v>Champion Trading Company and Ameritrade International, Inc. v. Arab Republic of Egypt; Award; 27-October-2006; English</v>
          </cell>
          <cell r="C750" t="str">
            <v>Pending [Revue Generale de Droit INternational Public ..]</v>
          </cell>
        </row>
        <row r="751">
          <cell r="A751" t="str">
            <v>IC/0031/01</v>
          </cell>
          <cell r="B751" t="str">
            <v>Champion Trading Company and Ameritrade International, Inc. v. Arab Republic of Egypt; Decision on Jurisdiction; 21-October-2003; English</v>
          </cell>
          <cell r="C751" t="str">
            <v>Pending [Revue Generale de Droit INternational Public ..]</v>
          </cell>
        </row>
        <row r="752">
          <cell r="A752" t="str">
            <v>SC/0021/01</v>
          </cell>
          <cell r="B752" t="str">
            <v>Charanne v. Spain, SCC Case No. 062/2012, Award, 21 January 2016 [Spanish]</v>
          </cell>
          <cell r="C752" t="str">
            <v>Charanne v. Spain, SCC Case No. 062/2012, Award, 21 January 2016 [Spanish]</v>
          </cell>
          <cell r="D752" t="str">
            <v>ITA</v>
          </cell>
        </row>
        <row r="753">
          <cell r="A753" t="str">
            <v>SC/0021/02</v>
          </cell>
          <cell r="B753" t="str">
            <v>Charanne v. Spain, SCC Case No. 062/2012, Dissenting Opinion, 21 January 2016 [Spanish]</v>
          </cell>
          <cell r="C753" t="str">
            <v>Charanne v. Spain, SCC Case No. 062/2012, Dissenting Opinion, 21 January 2016 [Spanish]</v>
          </cell>
          <cell r="D753" t="str">
            <v>ITA</v>
          </cell>
        </row>
        <row r="754">
          <cell r="A754" t="str">
            <v>IC/0212/01</v>
          </cell>
          <cell r="B754" t="str">
            <v>Chevron Bangladesh Block Twelve, Ltd. and Chevron Bangladesh Blocks Thirteen and Fourteen, Ltd. v. People’s Republic of Bangladesh, Award, 17 May 2010</v>
          </cell>
          <cell r="C754" t="str">
            <v xml:space="preserve">Chevron Bangladesh Block Twelve, Ltd. and Chevron Bangladesh Blocks Thirteen and Fourteen, Ltd. v. People’s Republic of Bangladesh, ICSID Case No. ARB/06/10, Award, (17 May 2010), 26:1 ICSID Review - F.I.L.J. 256 (2011). </v>
          </cell>
          <cell r="D754" t="str">
            <v>Non-ITA</v>
          </cell>
        </row>
        <row r="755">
          <cell r="A755" t="str">
            <v>NU/00745</v>
          </cell>
          <cell r="B755" t="str">
            <v>Chevron Bangladesh Block Twelve, Ltd. and Chevron Bangladesh Blocks Thirteen and Fourteen, Ltd. v. People’s Republic of Bangladesh, ICSID Case No. ARB/06/10, Procedural Order Concerning Provisional Measures, (14 April 2007), unpublished</v>
          </cell>
          <cell r="C755" t="str">
            <v>Chevron Bangladesh Block Twelve, Ltd. and Chevron Bangladesh Blocks Thirteen and Fourteen, Ltd. v. People’s Republic of Bangladesh, ICSID Case No. ARB/06/10, Procedural Order Concerning Provisional Measures, (14 April 2007), unpublished</v>
          </cell>
          <cell r="D755" t="str">
            <v>Non-ITA</v>
          </cell>
        </row>
        <row r="756">
          <cell r="A756" t="str">
            <v>UN/0004/12</v>
          </cell>
          <cell r="B756" t="str">
            <v>Chevron Corporation (U.S.A.) and Texaco Petroleum Corporation (U.S.A.) v. Republic of Ecuador I, PCA Case No. 2007-02/AA277, Decision of the Supreme Court of the United States on Petition for Writ of Certiorari, 6 June 2016</v>
          </cell>
          <cell r="C756" t="str">
            <v>Chevron Corporation (U.S.A.) and Texaco Petroleum Corporation (U.S.A.) v. Republic of Ecuador I, PCA Case No. AA 277, Decision of the Supreme Court of the United States on Petition for Writ of Certiorari, 6 June 2016</v>
          </cell>
          <cell r="D756" t="str">
            <v>ITA</v>
          </cell>
        </row>
        <row r="757">
          <cell r="A757" t="str">
            <v>UN/0004/09</v>
          </cell>
          <cell r="B757" t="str">
            <v>Chevron v. Ecuador I, PCA Case No. 2007-02/AA277, (5 August 2015), 795 F.3d 200 (2015) [US Court of Appeal for the District of Columbia]</v>
          </cell>
          <cell r="C757" t="str">
            <v>Chevron Corporation and Texaco Petroleum Company v. Ecuador I, PCA Case No. AA 277, Judgment, (5 August 2015), 795 F.3d 200 (2015) [U.S. Court of Appeal for the District of Columbia].</v>
          </cell>
          <cell r="D757" t="str">
            <v>ITA</v>
          </cell>
        </row>
        <row r="758">
          <cell r="A758" t="str">
            <v>UN/0004/06</v>
          </cell>
          <cell r="B758" t="str">
            <v>Chevron v. Ecuador I, PCA Case No. 2007-02/AA277, Final Award, 31 August 2011</v>
          </cell>
          <cell r="C758" t="str">
            <v>Chevron v. Ecuador I, PCA Case No. AA 277, Final Award, 31 August 2011</v>
          </cell>
          <cell r="D758" t="str">
            <v>ITA</v>
          </cell>
        </row>
        <row r="759">
          <cell r="A759" t="str">
            <v>UN/0004/01</v>
          </cell>
          <cell r="B759" t="str">
            <v>Chevron v. Ecuador I, PCA Case No. 2007-02/AA277, Interim Award, 1 December 2008</v>
          </cell>
          <cell r="C759" t="str">
            <v>Chevron v. Ecuador I, PCA Case No. AA 277, Interim Award, 1 December 2008</v>
          </cell>
          <cell r="D759" t="str">
            <v>ITA</v>
          </cell>
        </row>
        <row r="760">
          <cell r="A760" t="str">
            <v>UN/0004/07</v>
          </cell>
          <cell r="B760" t="str">
            <v>Chevron v. Ecuador I, PCA Case No. 2007-02/AA277, Judgment of the District Court of The Hague, 2 May 2012</v>
          </cell>
          <cell r="C760" t="str">
            <v>Chevron v. Ecuador I, PCA Case No. AA 277, Judgment of the District Court of The Hague, 2 May 2012</v>
          </cell>
          <cell r="D760" t="str">
            <v>ITA</v>
          </cell>
        </row>
        <row r="761">
          <cell r="A761" t="str">
            <v>UN/0004/08</v>
          </cell>
          <cell r="B761" t="str">
            <v>Chevron v. Ecuador I, PCA Case No. 2007-02/AA277, Judgment of the Dutch Supreme Court, 26 September 2014</v>
          </cell>
          <cell r="C761" t="str">
            <v>Chevron v. Ecuador I, PCA Case No. AA 277, Judgment of the Dutch Supreme Court, 26 September 2014</v>
          </cell>
          <cell r="D761" t="str">
            <v>ITA</v>
          </cell>
        </row>
        <row r="762">
          <cell r="A762" t="str">
            <v>UN/0004/11</v>
          </cell>
          <cell r="B762" t="str">
            <v>Chevron v. Ecuador I, PCA Case No. 2007-02/AA277, Judgment of the Hague Court of Appeal, 18 June 2013</v>
          </cell>
          <cell r="C762" t="str">
            <v>Chevron v. Ecuador I, PCA Case No. AA 277, Judgment of the Hague Court of Appeal, 18 June 2013</v>
          </cell>
          <cell r="D762" t="str">
            <v>ITA</v>
          </cell>
        </row>
        <row r="763">
          <cell r="A763" t="str">
            <v>UN/0004/10</v>
          </cell>
          <cell r="B763" t="str">
            <v>Chevron v. Ecuador I, PCA Case No. 2007-02/AA277, Judgment of US District Court for the District of Columbia, 6 June 2013</v>
          </cell>
          <cell r="C763" t="str">
            <v>Chevron v. Ecuador I, PCA Case No. 2007-02/AA277, Judgment of US District Court for the District of Columbia, 6 June 2013.</v>
          </cell>
          <cell r="D763" t="str">
            <v>ITA</v>
          </cell>
        </row>
        <row r="764">
          <cell r="A764" t="str">
            <v>UN/0004/04</v>
          </cell>
          <cell r="B764" t="str">
            <v>Chevron v. Ecuador I, PCA Case No. 2007-02/AA277, Partial Award on the Merits, 30 March 10</v>
          </cell>
          <cell r="C764" t="str">
            <v>Chevron v. Ecuador I, PCA Case No. AA 277, Partial Award on the Merits, 30 March 10</v>
          </cell>
          <cell r="D764" t="str">
            <v>ITA</v>
          </cell>
        </row>
        <row r="765">
          <cell r="A765" t="str">
            <v>UN/0004/03</v>
          </cell>
          <cell r="B765" t="str">
            <v>Chevron v. Ecuador I, PCA Case No. 2007-02/AA277, Procedural Order No. 8 Regarding the Expert Procedure on Taxes, 31 March 10</v>
          </cell>
          <cell r="C765" t="str">
            <v>Chevron v. Ecuador I, PCA Case No. AA 277, Procedural Order No. 8 Regarding the Expert Procedure on Taxes, 31 March 10</v>
          </cell>
          <cell r="D765" t="str">
            <v>ITA</v>
          </cell>
        </row>
        <row r="766">
          <cell r="A766" t="str">
            <v>UN/0045/10</v>
          </cell>
          <cell r="B766" t="str">
            <v>Chevron v. Ecuador II, PCA Case No. 2009-23, Decision of the U.S. Court of Appeals (2nd Cir.), 17 March 2011</v>
          </cell>
          <cell r="C766" t="str">
            <v>Chevron v. Ecuador II, PCA Case No. 2009-23, Decision of the U.S. Court of Appeals (2nd Cir.), 17 March 2011</v>
          </cell>
          <cell r="D766" t="str">
            <v>ITA</v>
          </cell>
        </row>
        <row r="767">
          <cell r="A767" t="str">
            <v>UN/0045/04</v>
          </cell>
          <cell r="B767" t="str">
            <v>Chevron v. Ecuador II, PCA Case No. 2009-23, Decision of United States , 10 March 2010</v>
          </cell>
          <cell r="C767" t="str">
            <v>Chevron v. Ecuador II, PCA Case No. 2009-23, Decision of United States , 10 March 2010</v>
          </cell>
          <cell r="D767" t="str">
            <v>ITA</v>
          </cell>
        </row>
        <row r="768">
          <cell r="A768" t="str">
            <v>UN/0045/17</v>
          </cell>
          <cell r="B768" t="str">
            <v>Chevron v. Ecuador II, PCA Case No. 2009-23, First Interim Award on Interim Measures, 25 January 12</v>
          </cell>
          <cell r="C768" t="str">
            <v>Chevron v. Ecuador II, PCA Case No. 2009-23, First Interim Award on Interim Measures, 25 January 12</v>
          </cell>
          <cell r="D768" t="str">
            <v>ITA</v>
          </cell>
        </row>
        <row r="769">
          <cell r="A769" t="str">
            <v>UN/0045/34</v>
          </cell>
          <cell r="B769" t="str">
            <v>Chevron v. Ecuador II, PCA Case No. 2009-23, First Partial Award on Track I, 17 September 2013.</v>
          </cell>
          <cell r="C769" t="str">
            <v>Chevron v. Ecuador II, PCA Case No. 2009-23, First Partial Award on Track I, 17 September 2013.</v>
          </cell>
          <cell r="D769" t="str">
            <v>ITA</v>
          </cell>
        </row>
        <row r="770">
          <cell r="A770" t="str">
            <v>UN/0045/28</v>
          </cell>
          <cell r="B770" t="str">
            <v>Chevron v. Ecuador II, PCA Case No. 2009-23, Fourth Interim Award on Interim Measures, 7 February 2013</v>
          </cell>
          <cell r="C770" t="str">
            <v>Chevron v. Ecuador II, PCA Case No. 2009-23, Fourth Interim Award on Interim Measures, 7 February 2013</v>
          </cell>
          <cell r="D770" t="str">
            <v>ITA</v>
          </cell>
        </row>
        <row r="771">
          <cell r="A771" t="str">
            <v>UN/0045/05</v>
          </cell>
          <cell r="B771" t="str">
            <v>Chevron v. Ecuador II, PCA Case No. 2009-23, Judgmenet of Southern District of New York, 16 Mar 2010</v>
          </cell>
          <cell r="C771" t="str">
            <v>Chevron v. Ecuador II, PCA Case No. 2009-23, Judgmenet of Southern District of New York, 16 Mar 2010</v>
          </cell>
          <cell r="D771" t="str">
            <v>ITA</v>
          </cell>
        </row>
        <row r="772">
          <cell r="A772" t="str">
            <v>UN/0045/81</v>
          </cell>
          <cell r="B772" t="str">
            <v>Chevron v. Ecuador II, PCA Case No. 2009-23, Judgment of Argentina Supreme Court of Justice, 31 July 2020</v>
          </cell>
          <cell r="C772" t="str">
            <v>Chevron v. Ecuador II, PCA Case No. 2009-23, Judgment of Argentina Supreme Court of Justice, 31 July 2020.</v>
          </cell>
          <cell r="D772" t="str">
            <v>ITA</v>
          </cell>
        </row>
        <row r="773">
          <cell r="A773" t="str">
            <v>UN/0045/84</v>
          </cell>
          <cell r="B773" t="str">
            <v>Chevron v. Ecuador II, PCA Case No. 2009-23, Judgment of Court of Appeal of The Hague, 18 July 2017</v>
          </cell>
          <cell r="C773" t="str">
            <v>Chevron v. Ecuador II, PCA Case No. 2009-23, Judgment of Court of Appeal of The Hague, 18 July 2017.</v>
          </cell>
          <cell r="D773" t="str">
            <v>ITA</v>
          </cell>
        </row>
        <row r="774">
          <cell r="A774" t="str">
            <v>UN/0045/64</v>
          </cell>
          <cell r="B774" t="str">
            <v>Chevron v. Ecuador II, PCA Case No. 2009-23, Judgment of the District Court of The Hague, 20 January 2016</v>
          </cell>
          <cell r="C774" t="str">
            <v>Chevron v. Ecuador II, PCA Case No. 2009-23, Judgment of the District Court of The Hague, 20 January 2016</v>
          </cell>
          <cell r="D774" t="str">
            <v>ITA</v>
          </cell>
        </row>
        <row r="775">
          <cell r="A775" t="str">
            <v>UN/0045/07</v>
          </cell>
          <cell r="B775" t="str">
            <v>Chevron v. Ecuador II, PCA Case No. 2009-23, Order on Interim Measures, 14 May 2010</v>
          </cell>
          <cell r="C775" t="str">
            <v>Chevron v. Ecuador II, PCA Case No. 2009-23, Order on Interim Measures, 14 May 2010</v>
          </cell>
          <cell r="D775" t="str">
            <v>ITA</v>
          </cell>
        </row>
        <row r="776">
          <cell r="A776" t="str">
            <v>UN/0045/09</v>
          </cell>
          <cell r="B776" t="str">
            <v>Chevron v. Ecuador II, PCA Case No. 2009-23, Order on Interim Measures, 9 Feb 2011</v>
          </cell>
          <cell r="C776" t="str">
            <v>Chevron v. Ecuador II, PCA Case No. 2009-23, Order on Interim Measures, 9 Feb 2011</v>
          </cell>
          <cell r="D776" t="str">
            <v>ITA</v>
          </cell>
        </row>
        <row r="777">
          <cell r="A777" t="str">
            <v>UN/0045/13</v>
          </cell>
          <cell r="B777" t="str">
            <v>Chevron v. Ecuador II, PCA Case No. 2009-23, Procedural Order No. 8, 18 April 11.</v>
          </cell>
          <cell r="C777" t="str">
            <v>Chevron v. Ecuador II, PCA Case No. 2009-23, Procedural Order No. 8, 18 April 11.</v>
          </cell>
          <cell r="D777" t="str">
            <v>ITA</v>
          </cell>
        </row>
        <row r="778">
          <cell r="A778" t="str">
            <v>UN/0045/18</v>
          </cell>
          <cell r="B778" t="str">
            <v>Chevron v. Ecuador II, PCA Case No. 2009-23, Second Interim Award on Interim Measures, 16 Feb 2012</v>
          </cell>
          <cell r="C778" t="str">
            <v>Chevron v. Ecuador II, PCA Case No. 2009-23, Second Interim Award on Interim Measures, 16 Feb 2012</v>
          </cell>
          <cell r="D778" t="str">
            <v>ITA</v>
          </cell>
        </row>
        <row r="779">
          <cell r="A779" t="str">
            <v>UN/0045/69</v>
          </cell>
          <cell r="B779" t="str">
            <v>Chevron v. Ecuador II, PCA Case No. 2009-23, Second Partial Award on Track II, 30 August 2018</v>
          </cell>
          <cell r="C779" t="str">
            <v>Chevron v. Ecuador II, PCA Case No. 2009-23, Second Partial Award on Track II, 30 August 2018.</v>
          </cell>
          <cell r="D779" t="str">
            <v>ITA</v>
          </cell>
        </row>
        <row r="780">
          <cell r="A780" t="str">
            <v>UN/0045/19</v>
          </cell>
          <cell r="B780" t="str">
            <v>Chevron v. Ecuador II, PCA Case No. 2009-23, Third Interim Award on Jurisdiction and Admissibility, 27 Feb 2012</v>
          </cell>
          <cell r="C780" t="str">
            <v>Chevron v. Ecuador II, PCA Case No. 2009-23, Third Interim Award on Jurisdiction and Admissibility, 27 Feb 2012</v>
          </cell>
          <cell r="D780" t="str">
            <v>ITA</v>
          </cell>
        </row>
        <row r="781">
          <cell r="A781" t="str">
            <v>NU/00890</v>
          </cell>
          <cell r="B781" t="str">
            <v>Chile - Price Band System and Safeguard Measures Relating to Certain Agricultural Products, 3 May 2002 (Panel Report).</v>
          </cell>
          <cell r="C781" t="str">
            <v>Chile - Price Band System and Safeguard Measures Relating to Certain Agricultural Products, (3 May 2002), WTO Doc. WT/DS207/R (Panel Report).</v>
          </cell>
          <cell r="D781" t="str">
            <v>Non-ITA</v>
          </cell>
        </row>
        <row r="782">
          <cell r="A782" t="str">
            <v>NU/01133</v>
          </cell>
          <cell r="B782" t="str">
            <v>China - Measures Affecting Trading Rights and Distribution Services for Certain Publications and Audovisual Entertainment Products, 21 December 2009 (Appelate Body Report)</v>
          </cell>
          <cell r="C782" t="str">
            <v>China - Measures Affecting Trading Rights and Distribution Services for Certain Publications and Audovisual Entertainment Products, (21 December 2009), WTO Doc. WT/DS363/AB/R, (Appelate Body Report).</v>
          </cell>
          <cell r="D782" t="str">
            <v>Non-ITA</v>
          </cell>
        </row>
        <row r="783">
          <cell r="A783" t="str">
            <v>UN/0156/03</v>
          </cell>
          <cell r="B783" t="str">
            <v>China Heilongjiang International Economic &amp; Technical Cooperative Corp., Beijing Shougang Mining Investment Company Ltd. and Qinhuangdaoshi Qinlong International Industrial Co. Ltd. v. Mongolia, PCA Case No. 2010-20, Award, 30 June 2017</v>
          </cell>
          <cell r="C783" t="str">
            <v>China Heilongjiang International Economic &amp; Technical Cooperative Corp., Beijing Shougang Mining Investment Company Ltd. and Qinhuangdaoshi Qinlong International Industrial Co. Ltd. v. Mongolia, PCA Case No. 2010-20, Award, 30 June 2017.</v>
          </cell>
          <cell r="D783" t="str">
            <v>ITA</v>
          </cell>
        </row>
        <row r="784">
          <cell r="A784" t="str">
            <v>UN/0156/07</v>
          </cell>
          <cell r="B784" t="str">
            <v>China Heilongjiang International Economic &amp; Technical Cooperative Corp., Beijing Shougang Mining Investment Company Ltd. and Qinhuangdaoshi Qinlong International Industrial Co. Ltd. v. Mongolia, PCA Case No. 2010-20, Judgment of US Court of Appeals for the Second Circuit, 26 August 2021</v>
          </cell>
          <cell r="C784" t="str">
            <v>China Heilongjiang International Economic &amp; Technical Cooperative Corp., Beijing Shougang Mining Investment Company Ltd. and Qinhuangdaos.hi Qinlong International Industrial Co. Ltd. v. Mongolia, PCA Case No. 2010-20, Judgment of US Court of Appeals for the Second Circuit, 26 August 2021</v>
          </cell>
          <cell r="D784" t="str">
            <v>ITA</v>
          </cell>
        </row>
        <row r="785">
          <cell r="A785" t="str">
            <v>UN/0156/06</v>
          </cell>
          <cell r="B785" t="str">
            <v>China Heilongjiang International Economic &amp; Technical Cooperative Corp., Beijing Shougang Mining Investment Company Ltd. and Qinhuangdaoshi Qinlong International Industrial Co. Ltd. v. Mongolia, PCA Case No. 2010-20, Opinion &amp; Order of the US District Court for the Southern District of New York, 19 November 2019</v>
          </cell>
          <cell r="C785" t="str">
            <v>China Heilongjiang International Economic &amp; Technical Cooperative Corp., Beijing Shougang Mining Investment Company Ltd. and Qinhuangdaoshi Qinlong International Industrial Co. Ltd. v. Mongolia, PCA Case No. 2010-20, Opinion &amp; Order of the US District Court for the Southern District of New York, 19 November 2019.</v>
          </cell>
          <cell r="D785" t="str">
            <v>ITA</v>
          </cell>
        </row>
        <row r="786">
          <cell r="A786" t="str">
            <v>NU/00278</v>
          </cell>
          <cell r="B786" t="str">
            <v>Christern Case, Decision of the Germany-Venezuela Mixed Claims Commission, 1903</v>
          </cell>
          <cell r="C786" t="str">
            <v>Christern, Becker, Fischbach, Friedericy, Kummerow, and Daumen Cases, Decision of the Germany/Venezuela Mixed Claims Commission, (1903), X R.I.A.A. 363.</v>
          </cell>
          <cell r="D786" t="str">
            <v>Non-ITA</v>
          </cell>
        </row>
        <row r="787">
          <cell r="A787" t="str">
            <v>NU/00854</v>
          </cell>
          <cell r="B787" t="str">
            <v>Christian Damson (United States) v. Germany (Sabotage Cases), Decision of the Germany/USA Mixed Claims Commission, 22 April 1925</v>
          </cell>
          <cell r="C787" t="str">
            <v>Christian Damson (United States) v. Germany (Sabotage Cases), Decision of the Germany/USA Mixed Claims Commission, (22 April 1925), VII R.I.A.A. 184.</v>
          </cell>
          <cell r="D787" t="str">
            <v>Non-ITA</v>
          </cell>
        </row>
        <row r="788">
          <cell r="A788" t="str">
            <v>UN/0177/18</v>
          </cell>
          <cell r="B788" t="str">
            <v>Christian Doutremepuich and Antoine Doutremepuich v. Republic of Mauritius, PCA Case No. 2018-37, Award on Jurisdiction, 23 August 2019</v>
          </cell>
          <cell r="C788" t="str">
            <v>Christian Doutremepuich and Antoine Doutremepuich v. Republic of Mauritius, PCA Case No. 2018-37, Award on Jurisdiction, 23 August 2019</v>
          </cell>
          <cell r="D788" t="str">
            <v>ITA</v>
          </cell>
        </row>
        <row r="789">
          <cell r="A789" t="str">
            <v>UN/0177/19</v>
          </cell>
          <cell r="B789" t="str">
            <v>Christian Doutremepuich and Antoine Doutremepuich v. Republic of Mauritius, PCA Case No. 2018-37, Correction of the Award on Jurisdiction, 3 October 2019</v>
          </cell>
          <cell r="C789" t="str">
            <v>Christian Doutremepuich and Antoine Doutremepuich v. Republic of Mauritius, PCA Case No. 2018-37, Correction of the Award on Jurisdiction, 3 October 2019.</v>
          </cell>
          <cell r="D789" t="str">
            <v>ITA</v>
          </cell>
        </row>
        <row r="790">
          <cell r="A790" t="str">
            <v>NU/00862</v>
          </cell>
          <cell r="B790" t="str">
            <v>Christo G. Pirocaco v. Republic of Turkey (1923), reprinted in Fred K. Nielsen, American-Turkish Claims Settlement under the Agreement of December 24, 1923 (1937)</v>
          </cell>
          <cell r="C790" t="str">
            <v>Christo G. Pirocaco v. Republic of Turkey (1923), reprinted in Fred K. Nielsen, American-Turkish Claims Settlement under the Agreement of December 24, 1923 (Washington, D.C.: U.S. Government Printing Office, 1937) at 587.</v>
          </cell>
          <cell r="D790" t="str">
            <v>Non-ITA</v>
          </cell>
        </row>
        <row r="791">
          <cell r="A791" t="str">
            <v>IC/0166/13</v>
          </cell>
          <cell r="B791" t="str">
            <v>Churchill and Planet Mining v. Republic of Indonesia, ICSID Case No. ARB/12/14 and 12/40, Decision on Jurisdiction (Churchill), 24 February 2014.</v>
          </cell>
          <cell r="C791" t="str">
            <v>Churchill and Planet Mining v. Republic of Indonesia, ICSID Case No. ARB/12/14 and 12/40, Decision on Jurisdiction (Churchill), 24 February 2014.</v>
          </cell>
          <cell r="D791" t="str">
            <v>ITA</v>
          </cell>
        </row>
        <row r="792">
          <cell r="A792" t="str">
            <v>IC/0166/33</v>
          </cell>
          <cell r="B792" t="str">
            <v>Churchill and Planet v. Indonesia, ICSID Case No. ARB/12/14 and 12/40, Award, 6 December 2016</v>
          </cell>
          <cell r="C792" t="str">
            <v>Churchill and Planet v. Indonesia, ICSID Case No. ARB/12/14 and 12/40, Award, 6 December 2016</v>
          </cell>
          <cell r="D792" t="str">
            <v>ITA</v>
          </cell>
        </row>
        <row r="793">
          <cell r="A793" t="str">
            <v>IC/0166/39</v>
          </cell>
          <cell r="B793" t="str">
            <v>Churchill and Planet v. Indonesia, ICSID Case No. ARB/12/14 and 12/40, Decision on Annulment, 18 March 2019</v>
          </cell>
          <cell r="C793" t="str">
            <v>Churchill and Planet v. Indonesia, ICSID Case No. ARB/12/14 and 12/40, Decision on Annulment, 18 March 2019.</v>
          </cell>
          <cell r="D793" t="str">
            <v>ITA</v>
          </cell>
        </row>
        <row r="794">
          <cell r="A794" t="str">
            <v>IC/0166/14</v>
          </cell>
          <cell r="B794" t="str">
            <v>Churchill and Planet v. Indonesia, ICSID Case No. ARB/12/14 and 12/40, Decision on Jurisdiction (Planet), 24 February 2014.</v>
          </cell>
          <cell r="C794" t="str">
            <v>Churchill and Planet v. Indonesia, ICSID Case No. ARB/12/14 and 12/40, Decision on Jurisdiction (Planet), 24 February 2014.</v>
          </cell>
          <cell r="D794" t="str">
            <v>ITA</v>
          </cell>
        </row>
        <row r="795">
          <cell r="A795" t="str">
            <v>IC/0166/38</v>
          </cell>
          <cell r="B795" t="str">
            <v>Churchill and Planet v. Indonesia, ICSID Case No. ARB/12/14 and 12/40, Decision on the Respondent Application to Terminate the Stay of Enforcement of the Award and Request for Security for Costs, 18 March 2019</v>
          </cell>
          <cell r="C795" t="str">
            <v>Churchill and Planet v. Indonesia, ICSID Case No. ARB/12/14 and 12/40, Decision on the Respondent Application to Terminate the Stay of Enforcement of the Award and Request for Security for Costs, 18 March 2019.</v>
          </cell>
          <cell r="D795" t="str">
            <v>ITA</v>
          </cell>
        </row>
        <row r="796">
          <cell r="A796" t="str">
            <v>IC/0166/19</v>
          </cell>
          <cell r="B796" t="str">
            <v>Churchill and Planet v. Indonesia, ICSID Case No. ARB/12/14 and 12/40, Procedural Order No. 12, 27 October 2014.</v>
          </cell>
          <cell r="C796" t="str">
            <v>Churchill and Planet v. Indonesia, ICSID Case No. ARB/12/14 and 12/40, Procedural Order No. 12, 27 October 2014.</v>
          </cell>
          <cell r="D796" t="str">
            <v>ITA</v>
          </cell>
        </row>
        <row r="797">
          <cell r="A797" t="str">
            <v>IC/0166/20</v>
          </cell>
          <cell r="B797" t="str">
            <v>Churchill and Planet v. Indonesia, ICSID Case No. ARB/12/14 and 12/40, Procedural Order No. 13, 18 November 2014</v>
          </cell>
          <cell r="C797" t="str">
            <v>Churchill and Planet v. Indonesia, ICSID Case No. ARB/12/14 and 12/40, Procedural Order No. 13, 18 November 2014</v>
          </cell>
          <cell r="D797" t="str">
            <v>ITA</v>
          </cell>
        </row>
        <row r="798">
          <cell r="A798" t="str">
            <v>IC/0166/21</v>
          </cell>
          <cell r="B798" t="str">
            <v>Churchill and Planet v. Indonesia, ICSID Case No. ARB/12/14 and 12/40, Procedural Order No. 14, 22 December 2014</v>
          </cell>
          <cell r="C798" t="str">
            <v>Churchill and Planet v. Indonesia, ICSID Case No. ARB/12/14 and 12/40, Procedural Order No. 14, 22 December 2014</v>
          </cell>
          <cell r="D798" t="str">
            <v>ITA</v>
          </cell>
        </row>
        <row r="799">
          <cell r="A799" t="str">
            <v>IC/0166/22</v>
          </cell>
          <cell r="B799" t="str">
            <v>Churchill and Planet v. Indonesia, ICSID Case No. ARB/12/14 and 12/40, Procedural Order No. 15, 12 January 2015</v>
          </cell>
          <cell r="C799" t="str">
            <v>Churchill and Planet v. Indonesia, ICSID Case No. ARB/12/14 and 12/40, Procedural Order No. 15, 12 January 2015</v>
          </cell>
          <cell r="D799" t="str">
            <v>ITA</v>
          </cell>
        </row>
        <row r="800">
          <cell r="A800" t="str">
            <v>IC/0166/09</v>
          </cell>
          <cell r="B800" t="str">
            <v>Churchill and Planet v. Indonesia, ICSID Case No. ARB/12/14 and 12/40, Procedural Order No. 4, 18 March 2013.</v>
          </cell>
          <cell r="C800" t="str">
            <v>Churchill and Planet v. Indonesia, ICSID Case No. ARB/12/14 and 12/40, Procedural Order No. 4, 18 March 2013.</v>
          </cell>
          <cell r="D800" t="str">
            <v>ITA</v>
          </cell>
        </row>
        <row r="801">
          <cell r="A801" t="str">
            <v>IC/0166/10</v>
          </cell>
          <cell r="B801" t="str">
            <v>Churchill and Planet v. Indonesia, ICSID Case No. ARB/12/14 and 12/40, Procedural Order No. 5, 19 March 2013.</v>
          </cell>
          <cell r="C801" t="str">
            <v>Churchill and Planet v. Indonesia, ICSID Case No. ARB/12/14 and 12/40, Procedural Order No. 5, 19 March 2013.</v>
          </cell>
          <cell r="D801" t="str">
            <v>ITA</v>
          </cell>
        </row>
        <row r="802">
          <cell r="A802" t="str">
            <v>IC/0166/15</v>
          </cell>
          <cell r="B802" t="str">
            <v>Churchill and Planet v. Indonesia, ICSID Case No. ARB/12/14 and 12/40, Procedural Order No. 8, 22 April 2014</v>
          </cell>
          <cell r="C802" t="str">
            <v>Churchill and Planet v. Indonesia, ICSID Case No. ARB/12/14 and 12/40, Procedural Order No. 8, 22 April 2014</v>
          </cell>
          <cell r="D802" t="str">
            <v>ITA</v>
          </cell>
        </row>
        <row r="803">
          <cell r="A803" t="str">
            <v>IC/0166/16</v>
          </cell>
          <cell r="B803" t="str">
            <v>Churchill and Planet v. Indonesia, ICSID Case No. ARB/12/14 and 12/40, Procedural Order No. 9, 8 July 2014.</v>
          </cell>
          <cell r="C803" t="str">
            <v>Churchill and Planet v. Indonesia, ICSID Case No. ARB/12/14 and 12/40, Procedural Order No. 9, 8 July 2014.</v>
          </cell>
          <cell r="D803" t="str">
            <v>ITA</v>
          </cell>
        </row>
        <row r="804">
          <cell r="A804" t="str">
            <v>IC/0166/35</v>
          </cell>
          <cell r="B804" t="str">
            <v>Churchill v. Indonesia, ICSID Case No. ARB/12/14, Decision on the Request for Continued Stay of the Enforcement of the Award, 27 June 2017</v>
          </cell>
          <cell r="C804" t="str">
            <v>Churchill v. Indonesia, ICSID Case No. ARB/12/14, Decision on the Request for Continued Stay of the Enforcement of the Award, 27 June 2017.</v>
          </cell>
          <cell r="D804" t="str">
            <v>ITA</v>
          </cell>
        </row>
        <row r="805">
          <cell r="A805" t="str">
            <v>IC/0166/07</v>
          </cell>
          <cell r="B805" t="str">
            <v>Churchill v. Indonesia, ICSID Case No. ARB/12/14, Procedural Order No. 2, 5 February 2013.</v>
          </cell>
          <cell r="C805" t="str">
            <v>Churchill v. Indonesia, ICSID Case No. ARB/12/14, Procedural Order No. 2, 5 February 2013.</v>
          </cell>
          <cell r="D805" t="str">
            <v>ITA</v>
          </cell>
        </row>
        <row r="806">
          <cell r="A806" t="str">
            <v>IC/0166/08</v>
          </cell>
          <cell r="B806" t="str">
            <v>Churchill v. Indonesia, ICSID Case No. ARB/12/14, Procedural Order No. 3, 4 March 2013</v>
          </cell>
          <cell r="C806" t="str">
            <v>Churchill v. Indonesia, ICSID Case No. ARB/12/14, Procedural Order No. 3, 4 March 2013</v>
          </cell>
          <cell r="D806" t="str">
            <v>ITA</v>
          </cell>
        </row>
        <row r="807">
          <cell r="A807" t="str">
            <v>IC/0150/01</v>
          </cell>
          <cell r="B807" t="str">
            <v>CIT Group Inc. v. Argentine Republic; Order Taking Note of the Discontinuance of the Proceeding; 12 May 2009</v>
          </cell>
          <cell r="C807" t="str">
            <v>CIT Group Inc. v. Argentine Republic, ICSID Case No. ARB/04/9, Order Taking Note of the Discontinuance of the Proceeding, 12 May 2009</v>
          </cell>
          <cell r="D807" t="str">
            <v>ITA</v>
          </cell>
        </row>
        <row r="808">
          <cell r="A808" t="str">
            <v>IN/0065/02</v>
          </cell>
          <cell r="B808" t="str">
            <v>City Oriente Limited v. Republic of Ecuador and Empresa Estatal Petróleos del Ecuador (Petroecuador), Decision on Provisional Measures, 19 November 2007 (IN/0065/02)</v>
          </cell>
          <cell r="C808" t="str">
            <v xml:space="preserve">City Oriente Limited v. Republic of Ecuador and Empresa Estatal Petróleos del Ecuador (Petroecuador), ICSID Case No. ARB/06/21, Decision on Provisional Measures, 19 November 2007. </v>
          </cell>
          <cell r="D808" t="str">
            <v>Non-ITA</v>
          </cell>
        </row>
        <row r="809">
          <cell r="A809" t="str">
            <v>IN/0065/03</v>
          </cell>
          <cell r="B809" t="str">
            <v>City Oriente Limited v. Republic of Ecuador and Empresa Estatal Petróleos del Ecuador (Petroecuador), Decision on Revocation of Provisional Measures, 13 May 2008 (IN/0065/03)</v>
          </cell>
          <cell r="C809" t="str">
            <v>City Oriente Limited v. Republic of Ecuador and Empresa Estatal Petróleos del Ecuador (Petroecuador), ICSID Case No ARB/06/21, Decision on Revocation of Provisional Measures, 13 May 2008.</v>
          </cell>
          <cell r="D809" t="str">
            <v>Non-ITA</v>
          </cell>
        </row>
        <row r="810">
          <cell r="A810" t="str">
            <v>IC/0506/01</v>
          </cell>
          <cell r="B810" t="str">
            <v>City-State N.V. and others v. Ukraine, ICSID Case No. ARB/14/9, Award (Dispositif), 26 July 2018</v>
          </cell>
          <cell r="C810" t="str">
            <v>City-State N.V. and others v. Ukraine, ICSID Case No. ARB/14/9, Award (Dispositif), 26 July 2018.</v>
          </cell>
          <cell r="D810" t="str">
            <v>ITA</v>
          </cell>
        </row>
        <row r="811">
          <cell r="A811" t="str">
            <v>NU/00919</v>
          </cell>
          <cell r="B811" t="str">
            <v>Claim of Finnish Shipowners against Great Britain in respect of the Use of Certain Finnish Vessels during the War (Finland v. Great Britain), Award, (9 May 1934) III RIAA 1479.</v>
          </cell>
          <cell r="C811" t="str">
            <v>Claim of Finnish Shipowners against Great Britain in respect of the Use of Certain Finnish Vessels during the War (Finland v. Great Britain), Award, (9 May 1934) III R.I.A.A. 1479.</v>
          </cell>
          <cell r="D811" t="str">
            <v>Non-ITA</v>
          </cell>
        </row>
        <row r="812">
          <cell r="A812" t="str">
            <v>NU/00933</v>
          </cell>
          <cell r="B812" t="str">
            <v>Claim of Horst, Award of 24 July 1968, United States Foreign Claims Settlement Commission, No CU-1418</v>
          </cell>
          <cell r="C812" t="str">
            <v>Claim of Horst, Award of 24 July 1968, U. S. Foreign Claims Settlement Commission, No CU-1418.</v>
          </cell>
          <cell r="D812" t="str">
            <v>Non-ITA</v>
          </cell>
        </row>
        <row r="813">
          <cell r="A813" t="str">
            <v>NU/00222</v>
          </cell>
          <cell r="B813" t="str">
            <v>Claim of the Salvador Commercial Company ("El Triunfo Company"), Award, 8 May 1902</v>
          </cell>
          <cell r="C813" t="str">
            <v>Claim of the Salvador Commercial Company ("El Triunfo Company") (United States/El Salvador), Award, (8 May 1902), XV R.I.A.A. 467.</v>
          </cell>
          <cell r="D813" t="str">
            <v>Non-ITA</v>
          </cell>
        </row>
        <row r="814">
          <cell r="A814" t="str">
            <v>NU/00291</v>
          </cell>
          <cell r="B814" t="str">
            <v>Claims for Losses Suffered in Belgium (Portugal/Germany), Decision, 30 June 1930</v>
          </cell>
          <cell r="C814" t="str">
            <v>Claims for Losses Suffered in Belgium (Portugal/Germany), Decision, (30 June 1930), II R.I.A.A. 1035.</v>
          </cell>
          <cell r="D814" t="str">
            <v>Non-ITA</v>
          </cell>
        </row>
        <row r="815">
          <cell r="A815" t="str">
            <v>NU/00934</v>
          </cell>
          <cell r="B815" t="str">
            <v>Claims of Aris Gloves Inc (United States v. Cuba), Award, 31 January 1962</v>
          </cell>
          <cell r="C815" t="str">
            <v>Claims of Aris Gloves Inc (US-Cuba), Award, 31 January 1962, United States Foreign Claims_x000D_ Settlement Commission No. CZ-3035.</v>
          </cell>
          <cell r="D815" t="str">
            <v>Non-ITA</v>
          </cell>
        </row>
        <row r="816">
          <cell r="A816" t="str">
            <v>UN/0031/74</v>
          </cell>
          <cell r="B816" t="str">
            <v>Clayton and Bilcon v. Canada, PCA Case No. 2009-04, Award on Damages, 10 January 2019</v>
          </cell>
          <cell r="C816" t="str">
            <v>Clayton and Bilcon v. Canada, PCA Case No. 2009-04, Award on Damages, 10 January 2019.</v>
          </cell>
          <cell r="D816" t="str">
            <v>ITA</v>
          </cell>
        </row>
        <row r="817">
          <cell r="A817" t="str">
            <v>UN/0031/31</v>
          </cell>
          <cell r="B817" t="str">
            <v>Clayton and Bilcon v. Canada, PCA Case No. 2009-04, Award on Jurisdiction and Liability 17 March 2015.</v>
          </cell>
          <cell r="C817" t="str">
            <v>Clayton and Bilcon v. Canada, PCA Case No. 2009-04, Award on Jurisdiction and Liability 17 March 2015.</v>
          </cell>
          <cell r="D817" t="str">
            <v>ITA</v>
          </cell>
        </row>
        <row r="818">
          <cell r="A818" t="str">
            <v>UN/0031/75</v>
          </cell>
          <cell r="B818" t="str">
            <v>Clayton and Bilcon v. Canada, PCA Case No. 2009-04, Concurring Opinion of Professor Bryan P. Schwartz, 10 January 2019</v>
          </cell>
          <cell r="C818" t="str">
            <v>Clayton and Bilcon v. Canada, PCA Case No. 2009-04, Concurring Opinion of Professor Bryan P. Schwartz, 10 January 2019.</v>
          </cell>
          <cell r="D818" t="str">
            <v>ITA</v>
          </cell>
        </row>
        <row r="819">
          <cell r="A819" t="str">
            <v>UN/0031/32</v>
          </cell>
          <cell r="B819" t="str">
            <v>Clayton and Bilcon v. Canada, PCA Case No. 2009-04, Dissenting Opinion of Professor Donald McRae, 17 March 2015.</v>
          </cell>
          <cell r="C819" t="str">
            <v>Clayton and Bilcon v. Canada, PCA Case No. 2009-04, Dissenting Opinion of Professor Donald McRae, 17 March 2015.</v>
          </cell>
          <cell r="D819" t="str">
            <v>ITA</v>
          </cell>
        </row>
        <row r="820">
          <cell r="A820" t="str">
            <v>UN/0031/51</v>
          </cell>
          <cell r="B820" t="str">
            <v>Clayton and Bilcon v. Canada, PCA Case No. 2009-04, Federal Court of Canada Order, 22 February 2017</v>
          </cell>
          <cell r="C820" t="str">
            <v>Clayton and Bilcon v. Canada, PCA Case No. 2009-04, Federal Court of Canada Order, 22 February 2017</v>
          </cell>
        </row>
        <row r="821">
          <cell r="A821" t="str">
            <v>UN/0031/64</v>
          </cell>
          <cell r="B821" t="str">
            <v>Clayton and Bilcon v. Canada, PCA Case No. 2009-04, Judgment of the Federal Court of Canada, 2 May 2018</v>
          </cell>
          <cell r="C821" t="str">
            <v>Clayton and Bilcon v. Canada, PCA Case No. 2009-04, Judgment of the Federal Court of Canada, 2 May 2018</v>
          </cell>
        </row>
        <row r="822">
          <cell r="A822" t="str">
            <v>UN/0031/21</v>
          </cell>
          <cell r="B822" t="str">
            <v>Clayton and Bilcon v. Canada, PCA Case No. 2009-04, Procedural Order 13, 11 July 2012</v>
          </cell>
          <cell r="C822" t="str">
            <v>Clayton and Bilcon v. Canada, PCA Case No. 2009-04, Procedural Order 13, 11 July 2012.</v>
          </cell>
          <cell r="D822" t="str">
            <v>ITA</v>
          </cell>
        </row>
        <row r="823">
          <cell r="A823" t="str">
            <v>UN/0031/47</v>
          </cell>
          <cell r="B823" t="str">
            <v>Clayton and Bilcon v. Canada, PCA Case No. 2009-04, Procedural Order 19, 10 August 2015</v>
          </cell>
          <cell r="C823" t="str">
            <v>Clayton and Bilcon v. Canada, PCA Case No. 2009-04, Procedural Order 19, 10 August 2015</v>
          </cell>
          <cell r="D823" t="str">
            <v>ITA</v>
          </cell>
        </row>
        <row r="824">
          <cell r="A824" t="str">
            <v>UN/0031/02</v>
          </cell>
          <cell r="B824" t="str">
            <v>Clayton and Bilcon v. Canada, PCA Case No. 2009-04; Procedrual Order 2; 04-May-2009; English</v>
          </cell>
          <cell r="C824" t="str">
            <v>Pending [Revue Generale de Droit INternational Public ..]</v>
          </cell>
        </row>
        <row r="825">
          <cell r="A825" t="str">
            <v>SC/0043/01</v>
          </cell>
          <cell r="B825" t="str">
            <v>Green Power Partners K/S and SCE Solar Don Benito APS v. Kingdom of Spain, SCC Case No. V2016/135, Award, 16 June 2022</v>
          </cell>
          <cell r="C825" t="str">
            <v>Green Power Partners K/S and SCE Solar Don Benito APS v. Kingdom of Spain, SCC Case No. V2016/135, Award, 16 June 2022.</v>
          </cell>
          <cell r="D825" t="str">
            <v>ITA</v>
          </cell>
        </row>
        <row r="826">
          <cell r="A826" t="str">
            <v>UN/0031/04</v>
          </cell>
          <cell r="B826" t="str">
            <v>Clayton and Bilcon v. Canada, PCA Case No. 2009-04; Procedrual Order 4; 17-July-2009; English</v>
          </cell>
          <cell r="C826" t="str">
            <v>Pending [Revue Generale de Droit INternational Public ..]</v>
          </cell>
        </row>
        <row r="827">
          <cell r="A827" t="str">
            <v>UN/0031/01</v>
          </cell>
          <cell r="B827" t="str">
            <v>Clayton and Bilcon v. Canada, PCA Case No. 2009-04; Procedural Order 1; 09-April-2009; English</v>
          </cell>
          <cell r="C827" t="str">
            <v>Pending [Revue Generale de Droit INternational Public ..]</v>
          </cell>
        </row>
        <row r="828">
          <cell r="A828" t="str">
            <v>UN/0031/03</v>
          </cell>
          <cell r="B828" t="str">
            <v>Clayton and Bilcon v. Canada, PCA Case No. 2009-04; Procedural Order 3; 03-June-2009; English</v>
          </cell>
          <cell r="C828" t="str">
            <v>Pending [Revue Generale de Droit INternational Public ..]</v>
          </cell>
        </row>
        <row r="829">
          <cell r="A829" t="str">
            <v>UN/0031/05</v>
          </cell>
          <cell r="B829" t="str">
            <v>Clayton and Bilcon v. Canada, PCA Case No. 2009-04; Procedural Order 5; 24-July-2009; English</v>
          </cell>
          <cell r="C829" t="str">
            <v>Pending [Revue Generale de Droit INternational Public ..]</v>
          </cell>
        </row>
        <row r="830">
          <cell r="A830" t="str">
            <v>UN/0265/01</v>
          </cell>
          <cell r="B830" t="str">
            <v>Clorox Spain S.L. v. Bolivarian Republic of Venezuela, UNCITRAL, Award, 20 May 2019</v>
          </cell>
          <cell r="C830" t="str">
            <v>Clorox Spain S.L. v. Bolivarian Republic of Venezuela, UNCITRAL, Award, 20 May 2019.</v>
          </cell>
          <cell r="D830" t="str">
            <v>ITA</v>
          </cell>
        </row>
        <row r="831">
          <cell r="A831" t="str">
            <v>UN/0265/02</v>
          </cell>
          <cell r="B831" t="str">
            <v>Clorox Spain S.L. v. Bolivarian Republic of Venezuela, UNCITRAL, Judgment of Swiss Federal Tribunal, 25 March 2020 [French]</v>
          </cell>
          <cell r="C831" t="str">
            <v>Clorox Spain S.L. v. Bolivarian Republic of Venezuela, UNCITRAL, Judgment of Swiss Federal Tribunal, 25 March 2020 [French].</v>
          </cell>
          <cell r="D831" t="str">
            <v>ITA</v>
          </cell>
        </row>
        <row r="832">
          <cell r="A832" t="str">
            <v>UN/0265/03</v>
          </cell>
          <cell r="B832" t="str">
            <v>Clorox Spain S.L. v. Bolivarian Republic of Venezuela, UNCITRAL, Judgment of Swiss Federal Tribunal II, 20 May 2022 [French]</v>
          </cell>
          <cell r="C832" t="str">
            <v>Clorox Spain S.L. v. Bolivarian Republic of Venezuela, UNCITRAL, Judgment of Swiss Federal Tribunal II, 20 May 2022 [French].</v>
          </cell>
          <cell r="D832" t="str">
            <v>ITA</v>
          </cell>
        </row>
        <row r="833">
          <cell r="A833" t="str">
            <v>IC/0464/01</v>
          </cell>
          <cell r="B833" t="str">
            <v>CMC Muratori Cementisti CMC Di Ravenna SOC. Coop., CMC MuratoriCementisti CMC Di Ravenna SOC. Coop. A.R.L. Maputo Branch and CMC Africa and CMC Africa Austral, LDA v. Republic of Mozambique, Award, 24 October 2019</v>
          </cell>
          <cell r="C833" t="str">
            <v>CMC Muratori Cementisti CMC Di Ravenna SOC. Coop., CMC MuratoriCementisti CMC Di Ravenna SOC. Coop. A.R.L. Maputo Branch and CMC Africa and CMC Africa Austral, LDA v. Republic of Mozambique, Award, 24 October 2019.</v>
          </cell>
          <cell r="D833" t="str">
            <v>ITA</v>
          </cell>
        </row>
        <row r="834">
          <cell r="A834" t="str">
            <v>IC/0464/04</v>
          </cell>
          <cell r="B834" t="str">
            <v>CMC Muratori Cementisti CMC Di Ravenna SOC. Coop., CMC MuratoriCementisti CMC Di Ravenna SOC. Coop. A.R.L. Maputo Branch and CMC Africa and CMC Africa Austral, LDA v. Republic of Mozambique, Procedural Order No. 3, 15 August 2018</v>
          </cell>
          <cell r="C834" t="str">
            <v>CMC Muratori Cementisti CMC Di Ravenna SOC. Coop., CMC MuratoriCementisti CMC Di Ravenna SOC. Coop. A.R.L. Maputo Branch and CMC Africa and CMC Africa Austral, LDA v. Republic of Mozambique, Procedural Order No. 3, 15 August 2018.</v>
          </cell>
          <cell r="D834" t="str">
            <v>ITA</v>
          </cell>
        </row>
        <row r="835">
          <cell r="A835" t="str">
            <v>UN/0005/03</v>
          </cell>
          <cell r="B835" t="str">
            <v>CME Czech Republic B.V. v. The Czech Republic, Final Award, 14-Mar-2003</v>
          </cell>
          <cell r="C835" t="str">
            <v>CME Czech Republic B.V. v. The Czech Republic, UNCITRAL , Final Award, 14-Mar-2003</v>
          </cell>
        </row>
        <row r="836">
          <cell r="A836" t="str">
            <v>UN/0005/02</v>
          </cell>
          <cell r="B836" t="str">
            <v>CME Czech Republic B.V. v. The Czech Republic, Partial Award, 13-Sep-2001</v>
          </cell>
          <cell r="C836" t="str">
            <v>CME Czech Republic B.V. v. The Czech Republic, UNCITRAL , Partial Award, 13-Sep-2001</v>
          </cell>
        </row>
        <row r="837">
          <cell r="A837" t="str">
            <v>UN/0005/01</v>
          </cell>
          <cell r="B837" t="str">
            <v>CME Czech Republic B.V. v. The Czech Republic; Dissenting opinion; 13-September-2001; English</v>
          </cell>
          <cell r="C837" t="str">
            <v>Pending [Revue Generale de Droit INternational Public ..]</v>
          </cell>
        </row>
        <row r="838">
          <cell r="A838" t="str">
            <v>UN/0005/05</v>
          </cell>
          <cell r="B838" t="str">
            <v>CME Czech Republic B.V. v. The Czech Republic; Review by Svea Court of Appeal; 15-May-2003; English</v>
          </cell>
          <cell r="C838" t="str">
            <v>Pending [Revue Generale de Droit INternational Public ..]</v>
          </cell>
        </row>
        <row r="839">
          <cell r="A839" t="str">
            <v>UN/0005/04</v>
          </cell>
          <cell r="B839" t="str">
            <v>CME Czech Republic B.V. v. The Czech Republic; Separate Opinion of Ian Brownlie; 14-March-2003; English</v>
          </cell>
          <cell r="C839" t="str">
            <v>Pending [Revue Generale de Droit INternational Public ..]</v>
          </cell>
        </row>
        <row r="840">
          <cell r="A840" t="str">
            <v>NU/00637</v>
          </cell>
          <cell r="B840" t="str">
            <v>CME Media Enterprises B.V. Amsterdam (CME Media) v. Vladimir Zelezny, ICC Case, 9 November 2001</v>
          </cell>
          <cell r="C840" t="str">
            <v>CME Media Enterprises B.V. Amsterdam (CME Media) v. Vladimir Zelezny, ICC Case, Final Award, 9 November 2001.</v>
          </cell>
          <cell r="D840" t="str">
            <v>Non-ITA</v>
          </cell>
        </row>
        <row r="841">
          <cell r="A841" t="str">
            <v>UN/0005/07</v>
          </cell>
          <cell r="B841" t="str">
            <v>CME v. Czech Republic, Legal Opinion on Quantum Prepared by Schreuer and Reinisch, 20 June 2002</v>
          </cell>
          <cell r="C841" t="str">
            <v>CME v. Czech Republic, Legal Opinion on Quantum Prepared by Schreuer and Reinisch, 20 June 2002</v>
          </cell>
          <cell r="D841" t="str">
            <v>ITA</v>
          </cell>
        </row>
        <row r="842">
          <cell r="A842" t="str">
            <v>IC/0016/01</v>
          </cell>
          <cell r="B842" t="str">
            <v xml:space="preserve">CMS Gas Transmission Co. v. Argentina, Decision on Jurisdiction, 17 July 2003 </v>
          </cell>
          <cell r="C842" t="str">
            <v>CMS Gas Transmission Company v. Argentine Republic, ICSID Case No. ARB/01/8, Award on Jurisdiction, 17-Jul-2003</v>
          </cell>
        </row>
        <row r="843">
          <cell r="A843" t="str">
            <v>IC/0016/02</v>
          </cell>
          <cell r="B843" t="str">
            <v>CMS Gas Transmission Company v. Argentine Republic, Award, 12-May-2005</v>
          </cell>
          <cell r="C843" t="str">
            <v>CMS Gas Transmission Company v. Argentine Republic, ICSID Case No. ARB/01/8, Award, 12 May 2005</v>
          </cell>
        </row>
        <row r="844">
          <cell r="A844" t="str">
            <v>IC/0016/07</v>
          </cell>
          <cell r="B844" t="str">
            <v>CMS Gas Transmission Company v. Argentine Republic, ICSID Case No. ARB/01/8, Memorandum Opinion &amp; Order of US District Court for Southern District of New York, 30 September 2012.</v>
          </cell>
          <cell r="C844" t="str">
            <v>CMS Gas Transmission Company v. Argentine Republic, ICSID Case No. ARB/01/8, Memorandum Opinion &amp; Order of US District Court for Southern District of New York, 30 September 2012.</v>
          </cell>
          <cell r="D844" t="str">
            <v>ITA</v>
          </cell>
        </row>
        <row r="845">
          <cell r="A845" t="str">
            <v>IC/0016/05</v>
          </cell>
          <cell r="B845" t="str">
            <v>CMS Gas Transmission Company v. Argentine Republic; Annulment Decision; 25-September-2007; English</v>
          </cell>
          <cell r="C845" t="str">
            <v>Pending [Revue Generale de Droit INternational Public ..]</v>
          </cell>
        </row>
        <row r="846">
          <cell r="A846" t="str">
            <v>IC/0016/06</v>
          </cell>
          <cell r="B846" t="str">
            <v>CMS Gas Transmission Company v. Argentine Republic; Annulment Decision; 25-September-2007; Spanish</v>
          </cell>
          <cell r="C846" t="str">
            <v>Pending [Revue Generale de Droit INternational Public ..]</v>
          </cell>
        </row>
        <row r="847">
          <cell r="A847" t="str">
            <v>IC/0016/03</v>
          </cell>
          <cell r="B847" t="str">
            <v>CMS Gas Transmission Company v. Argentine Republic; Argentine Republic's Application for Annulment; 08-September-2005; English</v>
          </cell>
          <cell r="C847" t="str">
            <v>Pending [Revue Generale de Droit INternational Public ..]</v>
          </cell>
        </row>
        <row r="848">
          <cell r="A848" t="str">
            <v>IC/0016/04</v>
          </cell>
          <cell r="B848" t="str">
            <v>CMS Gas Transmission Company v. Argentine Republic; Decision on Argentine Republic's Request for a Continued Stay of Enforcement of the Award; 01-September-2006; English</v>
          </cell>
          <cell r="C848" t="str">
            <v>Pending [Revue Generale de Droit INternational Public ..]</v>
          </cell>
        </row>
        <row r="849">
          <cell r="A849" t="str">
            <v>IN/0018/01</v>
          </cell>
          <cell r="B849" t="str">
            <v xml:space="preserve">Colt Industries Operating Corporation v. Republic of Korea,ICSID Case No. ARB/84/2, Order Taking note of the Discontinuance issued by the Tribunal, 3 August 1990._x000D_
</v>
          </cell>
          <cell r="C849" t="str">
            <v xml:space="preserve">Colt Industries Operating Corporation v. Republic of Korea,ICSID Case No. ARB/84/2, Order Taking note of the Discontinuance issued by the Tribunal, 3 August 1990._x000D_
</v>
          </cell>
          <cell r="D849" t="str">
            <v>Non-ITA</v>
          </cell>
        </row>
        <row r="850">
          <cell r="A850" t="str">
            <v>NU/00499</v>
          </cell>
          <cell r="B850" t="str">
            <v xml:space="preserve">Comingersoll SA v. Portugal, Judgment (Merits and just satisfaction),  6 April 2000,  [European Court of Human Rights]
</v>
          </cell>
          <cell r="C850" t="str">
            <v>Comingersoll SA v. Portugal, no. 35382/97, Judgment (Merits and Just Satisfaction), (6 April 2000), [2000] IV E.C.H.R. [European Court of Human Rights].</v>
          </cell>
          <cell r="D850" t="str">
            <v>Non-ITA</v>
          </cell>
        </row>
        <row r="851">
          <cell r="A851" t="str">
            <v>IC/0122/28</v>
          </cell>
          <cell r="B851" t="str">
            <v>Commerce Group Corp. and San Sebastian Gold Mines, Inc. v. Republic of El Salvador, ICSID Case No. ARB/09/17, Order of the Committee Discontinuing the Proceeding and Decision on Costs, 28 August 2013.</v>
          </cell>
          <cell r="C851" t="str">
            <v>Commerce Group Corp. and San Sebastian Gold Mines, Inc. v. Republic of El Salvador, ICSID Case No. ARB/09/17, Order of the Committee Discontinuing the Proceeding and Decision on Costs, 28 August 2013.</v>
          </cell>
          <cell r="D851" t="str">
            <v>ITA</v>
          </cell>
        </row>
        <row r="852">
          <cell r="A852" t="str">
            <v>IC/0122/08</v>
          </cell>
          <cell r="B852" t="str">
            <v>Commerce Group Corp. and San Sebastian Gold Mines, Inc. v. Republic of El Salvador; Award; 14-Mar-11; English</v>
          </cell>
          <cell r="C852" t="str">
            <v>Commerce Group Corp. and San Sebastian Gold Mines, Inc. v. Republic of El Salvador; Award; 14-Mar-11; English</v>
          </cell>
          <cell r="D852" t="str">
            <v>ITA</v>
          </cell>
        </row>
        <row r="853">
          <cell r="A853" t="str">
            <v>IC/0122/10</v>
          </cell>
          <cell r="B853" t="str">
            <v>Commerce Group Corp. and San Sebastian Gold Mines, Inc. v. Republic of El Salvador; Decision on El Salvador Application for Security for Costs; 20 September 2012</v>
          </cell>
          <cell r="C853" t="str">
            <v>Commerce Group Corp. and San Sebastian Gold Mines, Inc. v. Republic of El Salvador; Decision on El Salvador Application for Security for Costs; 20 September 2012</v>
          </cell>
          <cell r="D853" t="str">
            <v>ITA</v>
          </cell>
        </row>
        <row r="854">
          <cell r="A854" t="str">
            <v>IC/0122/02</v>
          </cell>
          <cell r="B854" t="str">
            <v>Commerce Group Corp. and San Sebastian Gold Mines, Inc. v. Republic of El Salvador; Notice of Arbitration; 02-Jul-09; English</v>
          </cell>
        </row>
        <row r="855">
          <cell r="A855" t="str">
            <v>IC/0122/01</v>
          </cell>
          <cell r="B855" t="str">
            <v>Commerce Group Corp. and San Sebastian Gold Mines, Inc. v. Republic of El Salvador; Notice of Intent to File Claim Under CAFTA-DR; 16-Mar-09; English</v>
          </cell>
        </row>
        <row r="856">
          <cell r="A856" t="str">
            <v>NU/00782</v>
          </cell>
          <cell r="B856" t="str">
            <v xml:space="preserve">Commission of the European Communities v BASF AG and others, Judgment, (15 June 1994), [1994] ECR I-2555 [European Court of Justice]. </v>
          </cell>
          <cell r="C856" t="str">
            <v xml:space="preserve">Commission of the European Communities v BASF AG and others, Judgment, (15 June 1994), [1994] ECR I-2555 [European Court of Justice]. </v>
          </cell>
          <cell r="D856" t="str">
            <v>Non-ITA</v>
          </cell>
        </row>
        <row r="857">
          <cell r="A857" t="str">
            <v>NU/00707</v>
          </cell>
          <cell r="B857" t="str">
            <v>Commission of the European Communities v Grand Duchy of Luxemburg, Case No. C-473/93, Judgment, (2 July 1996), [1996] ECR I-3207 [European Court of Justice].</v>
          </cell>
          <cell r="C857" t="str">
            <v>Commission of the European Communities v Grand Duchy of Luxemburg, Case No. C-473/93, Judgment, (2 July 1996), [1996] ECR I-3207 [European Court of Justice].</v>
          </cell>
          <cell r="D857" t="str">
            <v>Non-ITA</v>
          </cell>
        </row>
        <row r="858">
          <cell r="A858" t="str">
            <v>NU/00875</v>
          </cell>
          <cell r="B858" t="str">
            <v xml:space="preserve">Commission of the European Communities v. Federal Republic of Germany, Case No. C-61/94 Judgment, (10 September 1996), [1996] ECR I-3989 [European Court of Justice]. </v>
          </cell>
          <cell r="C858" t="str">
            <v xml:space="preserve">Commission of the European Communities v. Federal Republic of Germany, Case No. C-61/94 Judgment, (10 September 1996), [1996] ECR I-3989 [European Court of Justice]. </v>
          </cell>
          <cell r="D858" t="str">
            <v>Non-ITA</v>
          </cell>
        </row>
        <row r="859">
          <cell r="A859" t="str">
            <v>NU/00848</v>
          </cell>
          <cell r="B859" t="str">
            <v xml:space="preserve">Commission of the European Communities v. Federal Republic of Germany, Judgment of the Court, 2 February 1989 </v>
          </cell>
          <cell r="C859" t="str">
            <v>Commission of the European Communities v. Federal Republic of Germany, Case C-94/87, Judgment of the Court, (2 February 1989), [1989] E.C.R. 00175 [European Court of Justice].</v>
          </cell>
          <cell r="D859" t="str">
            <v>Non-ITA</v>
          </cell>
        </row>
        <row r="860">
          <cell r="A860" t="str">
            <v>NU/01102</v>
          </cell>
          <cell r="B860" t="str">
            <v>Commission of the European Communities v. Freistaat Sachsen, Case No. C-334/07 P, Judgment of the Court (Second Chamber), (11 December 2008), [2008] ECLI:EU:C:2008:709 [European Court of Justice]</v>
          </cell>
          <cell r="C860" t="str">
            <v>Commission of the European Communities v. Freistaat Sachsen, Case No. C-334/07 P, Judgment of the Court (Second Chamber), 11 December 2008, [2008] ECLI:EU:C:2008:709 [European Court of Justice].</v>
          </cell>
          <cell r="D860" t="str">
            <v>Non-ITA</v>
          </cell>
        </row>
        <row r="861">
          <cell r="A861" t="str">
            <v>NU/00957</v>
          </cell>
          <cell r="B861" t="str">
            <v>Commission of the European Communities v. Hellenic Republic, Judgment of the Court (Second Chamber), 12 Feburary 2009</v>
          </cell>
          <cell r="C861" t="str">
            <v>Commission of the European Communities v. Hellenic Republic, Case C-45/07, Judgment of the Court (Second Chamber), (12 Feburary 2009) [2009] European Court Reports I-00701 [European Court of Justice].</v>
          </cell>
          <cell r="D861" t="str">
            <v>Non-ITA</v>
          </cell>
        </row>
        <row r="862">
          <cell r="A862" t="str">
            <v>NU/00663</v>
          </cell>
          <cell r="B862" t="str">
            <v>Commission of the European Communities v. Ireland (Mox Plant), Case No. C-459/03, Judgment, (30 May 2006), [2006] ECR I-4635 [European Court of Justice].</v>
          </cell>
          <cell r="C862" t="str">
            <v>Commission of the European Communities v. Ireland (Mox Plant), Case No. C-459/03, Judgment, (30 May 2006), [2006] ECR I-4635 [European Court of Justice].</v>
          </cell>
          <cell r="D862" t="str">
            <v>Non-ITA</v>
          </cell>
        </row>
        <row r="863">
          <cell r="A863" t="str">
            <v>NU/01160</v>
          </cell>
          <cell r="B863" t="str">
            <v>Commission of the European Communities v. Italian Republic, Case No. 39/72, Judgment of the Court, 7 February 1973 [European Court of Justice]</v>
          </cell>
          <cell r="C863" t="str">
            <v>Commission of the European Communities v. Italian Republic, Case No. 39/72, Judgment of the Court, 7 February 1973, [1973] ECLI:EU:C:1973:13 [European Court of Justice].</v>
          </cell>
          <cell r="D863" t="str">
            <v>Non-ITA</v>
          </cell>
        </row>
        <row r="864">
          <cell r="A864" t="str">
            <v>NU/00686</v>
          </cell>
          <cell r="B864" t="str">
            <v>Commission of the European Communities v. Italian Republic, Case No. C-129/00, Judgment, (9 December 2003), [2003] E.C.R. I-14637 [European Court of Justice].</v>
          </cell>
          <cell r="C864" t="str">
            <v>Commission of the European Communities v. Italian Republic, Case No. C-129/00, Judgment, (9 December 2003), [2003] E.C.R. I-14637 [European Court of Justice].</v>
          </cell>
          <cell r="D864" t="str">
            <v>Non-ITA</v>
          </cell>
        </row>
        <row r="865">
          <cell r="A865" t="str">
            <v>NU/01163</v>
          </cell>
          <cell r="B865" t="str">
            <v>Commission of the European Communities v. Italian Republic, Case No. C-174/04, Judgment of the Court (First Chamber), 2 June 2005 [European Court of Justice]</v>
          </cell>
          <cell r="C865" t="str">
            <v>Commission of the European Communities v. Italian Republic, Case No. C-174/04, Judgment of the Court (First Chamber), 2 June 2005, [2005] ECLI:EU:C:2005:350 [European Court of Justice].</v>
          </cell>
          <cell r="D865" t="str">
            <v>Non-ITA</v>
          </cell>
        </row>
        <row r="866">
          <cell r="A866" t="str">
            <v>NU/00849</v>
          </cell>
          <cell r="B866" t="str">
            <v>Commission of the European Communities v. Italian Republic, Judgment of the Court (Sixth Chamber), 23 February 1995</v>
          </cell>
          <cell r="C866" t="str">
            <v>Commission of the European Communities v. Italian Republic, Case C-349/93, Judgment of the Court (Sixth Chamber), (23 February 1995), [1995] E.C.R. I-00343 [European Court of Justice].</v>
          </cell>
          <cell r="D866" t="str">
            <v>Non-ITA</v>
          </cell>
        </row>
        <row r="867">
          <cell r="A867" t="str">
            <v>NU/01162</v>
          </cell>
          <cell r="B867" t="str">
            <v xml:space="preserve">Commission of the European Communities v. Kingdom of the Netherlands, Joined Cases C-282/04 and C-283/04, Judgment of the Court (First Chamber), 28 September 2006 [European Court of Justice] </v>
          </cell>
          <cell r="C867" t="str">
            <v>Commission of the European Communities v. Kingdom of the Netherlands, Joined Cases C-282/04 and C-283/04, Judgment of the Court (First Chamber), 28 September 2006, [2006] ECLI:EU:C:2006:608 [European Court of Justice].</v>
          </cell>
          <cell r="D867" t="str">
            <v>Non-ITA</v>
          </cell>
        </row>
        <row r="868">
          <cell r="A868" t="str">
            <v>NU/00704</v>
          </cell>
          <cell r="B868" t="str">
            <v>Commission of the European Communities v. Republic of Austria, Case No. C-147/03, Judgment, (7 July 2005) [2005] ECR I-5969 [European Court of Justice].</v>
          </cell>
          <cell r="C868" t="str">
            <v>Commission of the European Communities v. Republic of Austria, Case No. C-147/03, Judgment, (7 July 2005) [2005] ECR I-5969 [European Court of Justice].</v>
          </cell>
          <cell r="D868" t="str">
            <v>Non-ITA</v>
          </cell>
        </row>
        <row r="869">
          <cell r="A869" t="str">
            <v>NU/01175</v>
          </cell>
          <cell r="B869" t="str">
            <v>Commission of the European Communities v. United Kingdom of Great Britain and Northern Ireland, Case No. C-466/98, Judgment of the Court, 5 November 2002 [European Court of Justice]</v>
          </cell>
          <cell r="C869" t="str">
            <v>Commission of the European Communities v. United Kingdom of Great Britain and Northern Ireland, Case No. C-466/98, Judgment of the Court, 5 November 2002, [2002] ECLI:EU:C:2002:63 [European Court of Justice].</v>
          </cell>
          <cell r="D869" t="str">
            <v>Non-ITA</v>
          </cell>
        </row>
        <row r="870">
          <cell r="A870" t="str">
            <v>NU/00706</v>
          </cell>
          <cell r="B870" t="str">
            <v>Commission of the European Economic Community v. Italian Republic, Case No. 10/61, Judgment, (27 February 1962), [1962] ECR 1 [European Court of Justice].</v>
          </cell>
          <cell r="C870" t="str">
            <v>Commission of the European Economic Community v. Italian Republic, Case No. 10/61, Judgment, (27 February 1962), [1962] ECR 1, ECLI:EU:C:1962:2 [European Court of Justice].</v>
          </cell>
          <cell r="D870" t="str">
            <v>Non-ITA</v>
          </cell>
        </row>
        <row r="871">
          <cell r="A871" t="str">
            <v>NU/01006</v>
          </cell>
          <cell r="B871" t="str">
            <v>Commission v Slovak Republic, Case No. C-264/09, Judgment of the Court (First Chamber), 15 September 2011 [European Court of Justice]</v>
          </cell>
          <cell r="C871" t="str">
            <v>European Commission v Slovak Republic,Case No. C-264/09, Judgment of the Court (First Chamber), 15 September 2011, [2011] ECLI:EU:C:2011:580 [European Court of Justice].</v>
          </cell>
          <cell r="D871" t="str">
            <v>Non-ITA</v>
          </cell>
        </row>
        <row r="872">
          <cell r="A872" t="str">
            <v>NU/01003</v>
          </cell>
          <cell r="B872" t="str">
            <v>Commission v. Austria, Case No. C-205/06, Judgment of the Court (Grand Chamber), 3 March 2009 [European Court of Justice]</v>
          </cell>
          <cell r="C872" t="str">
            <v>Commission of the European Communities v. Republic of Austria, Case No. C-205/06, Judgment of the Court (Grand Chamber), 3 March 2009, [2009] ECLI:EU:C:2009:118 [European Court of Justice].</v>
          </cell>
          <cell r="D872" t="str">
            <v>Non-ITA</v>
          </cell>
        </row>
        <row r="873">
          <cell r="A873" t="str">
            <v>NU/01070</v>
          </cell>
          <cell r="B873" t="str">
            <v xml:space="preserve">Commission v. Austria, Judgment of the Court (Grand Chamber), 1 February 2005 </v>
          </cell>
          <cell r="C873" t="str">
            <v>Commission v. Republic of Austria, Judgment of the Court (Grand Chamber), 1 February 2005, Case C-203/03, [2005] [European Court of Justice].</v>
          </cell>
          <cell r="D873" t="str">
            <v>Non-ITA</v>
          </cell>
        </row>
        <row r="874">
          <cell r="A874" t="str">
            <v>NU/01005</v>
          </cell>
          <cell r="B874" t="str">
            <v>Commission v. Finland, Case No. C-118/07, Judgment of the Court (Second Chamber), 19 November 2009 [European Court of Justice]</v>
          </cell>
          <cell r="C874" t="str">
            <v>Commission of the European Communities v. Republic of Finland, Case No. C-118/07, Judgment of the Court (Second Chamber), 19 November 2009, [2009] ECLI:EU:C:2009:715 [European Court of Justice].</v>
          </cell>
          <cell r="D874" t="str">
            <v>Non-ITA</v>
          </cell>
        </row>
        <row r="875">
          <cell r="A875" t="str">
            <v>NU/01062</v>
          </cell>
          <cell r="B875" t="str">
            <v xml:space="preserve">Commission v. Slovak Republic, Judgment of the Court (Fourth Chamber), 22 December 2010 </v>
          </cell>
          <cell r="C875" t="str">
            <v>European Commission v. Slovak Republic, Judgment of the Court (Fourth Chamber), 22 December 2010, Case C-507/08, [2010] E.C.R. 2010 I-13489, [European Court of Justice].</v>
          </cell>
          <cell r="D875" t="str">
            <v>Non-ITA</v>
          </cell>
        </row>
        <row r="876">
          <cell r="A876" t="str">
            <v>NU/01004</v>
          </cell>
          <cell r="B876" t="str">
            <v>Commission v. Sweden, Case No. C-249/06, Judgment of the Court (Grand Chamber), 3 March 2009 [European Court of Justice]</v>
          </cell>
          <cell r="C876" t="str">
            <v>Commission of the European Communities v. Kingdom of Sweden, Case No. C-249/06, Judgment of the Court (Grand Chamber), 3 March 2009, [2009] ECLI:EU:C:2009:119 [European Court of Justice].</v>
          </cell>
          <cell r="D876" t="str">
            <v>Non-ITA</v>
          </cell>
        </row>
        <row r="877">
          <cell r="A877" t="str">
            <v>NU/01033</v>
          </cell>
          <cell r="B877" t="str">
            <v>Commission v. United Kingdom, Case No. C-172/13, Judgment of the Court (Grand Chamber) of 3 February 2015 [European Court of Justice]</v>
          </cell>
          <cell r="C877" t="str">
            <v>European Commission v. United Kingdom of Great Britain and Northern Ireland, Case No. C-172/13, Judgment of the Court (Grand Chamber) of 3 February 2015, [2015] ECLI:EU:C:2015:50 [European Court of Justice].</v>
          </cell>
          <cell r="D877" t="str">
            <v>Non-ITA</v>
          </cell>
        </row>
        <row r="878">
          <cell r="A878" t="str">
            <v>NU/00509</v>
          </cell>
          <cell r="B878" t="str">
            <v>Commonwealth Coatings v. Continental Casualty Co, Judgment, (18 November 1968) [U.S. Supreme Court].</v>
          </cell>
          <cell r="C878" t="str">
            <v>Commonwealth Coatings v. Continental Casualty Co., Judgment, (18 November 1968), 393 U.S. 145 [U.S. Supreme Court].</v>
          </cell>
          <cell r="D878" t="str">
            <v>Non-ITA</v>
          </cell>
        </row>
        <row r="879">
          <cell r="A879" t="str">
            <v>NU/00506</v>
          </cell>
          <cell r="B879" t="str">
            <v>Commonwealth of Australia v. Amann Aviation Pty Ltd, (1991) 174 CLR 64, 83 (High Court Authority)</v>
          </cell>
          <cell r="C879" t="str">
            <v>Commonwealth of Australia v. Amann Aviation Pty Ltd, (1991) 174 CLR 64, 83 (High Court Authority)</v>
          </cell>
          <cell r="D879" t="str">
            <v>Non-ITA</v>
          </cell>
        </row>
        <row r="880">
          <cell r="A880" t="str">
            <v>NU/00413</v>
          </cell>
          <cell r="B880" t="str">
            <v>Commonwealth of Australia v. Cockatoo Dockyard Pty. Ltd., (1995) 36 NSWLR 662 [New South Whales Court]</v>
          </cell>
          <cell r="C880" t="str">
            <v xml:space="preserve">Commonwealth of Australia v. Cockatoo Dockyard Pty. Ltd., (1995) 36 NSWLR 662 [New South Whales Court]. </v>
          </cell>
          <cell r="D880" t="str">
            <v>Non-ITA</v>
          </cell>
        </row>
        <row r="881">
          <cell r="A881" t="str">
            <v>NU/01037</v>
          </cell>
          <cell r="B881" t="str">
            <v>Compagnie de Saint-Gobain, Zweigniederlassung Deutschland v. Finanzamt Aachen-Innenstadt, Case No. C-307/97, Judgment of the Court, 21 September 1999 [European Court of Justice]</v>
          </cell>
          <cell r="C881" t="str">
            <v>Compagnie de Saint-Gobain, Zweigniederlassung Deutschland v. Finanzamt Aachen-Innenstadt, Case No. C-307/97, Judgment of the Court, 21 September 1999, [1999] ECLI:EU:C:1999:438 [European Court of Justice].</v>
          </cell>
          <cell r="D881" t="str">
            <v>Non-ITA</v>
          </cell>
        </row>
        <row r="882">
          <cell r="A882" t="str">
            <v>IN/0056/03</v>
          </cell>
          <cell r="B882" t="str">
            <v>Compagnie d'Exploitation du Chemin de Fer Transgabonais v. Gabonese Republic, ICSID Case No. ARB/04/5, Decision on the Stay of Enforcement of the Award, (13 March 2009), unpublished.</v>
          </cell>
          <cell r="C882" t="str">
            <v>Compagnie d'Exploitation du Chemin de Fer Transgabonais v. Gabonese Republic, ICSID Case No. ARB/04/5, Decision on the Stay of Enforcement of the Award, (13 March 2009), unpublished.</v>
          </cell>
          <cell r="D882" t="str">
            <v>Non-ITA</v>
          </cell>
        </row>
        <row r="883">
          <cell r="A883" t="str">
            <v>IN/0056/02</v>
          </cell>
          <cell r="B883" t="str">
            <v>Compagnie d'Exploitation du Chemin de Fer Transgabonais v. Gabonese Republic, ICSID Case No. ARB/04/5, Excerpts of Award, 7 March 2008</v>
          </cell>
          <cell r="C883" t="str">
            <v>Compagnie d'Exploitation du Chemin de Fer Transgabonais v. Gabonese Republic, ICSID Case No. ARB/04/5, Excerpts of Award, 7 March 2008</v>
          </cell>
          <cell r="D883" t="str">
            <v>Non-ITA</v>
          </cell>
        </row>
        <row r="884">
          <cell r="A884" t="str">
            <v>IN/0056/04</v>
          </cell>
          <cell r="B884" t="str">
            <v>Compagnie d'Exploitation du Chemin de Fer Transgabonais v. Gabonese Republic, ICSID Case No. ARB/04/5, Excerpts of Decision on Annulment, 11 May 2010</v>
          </cell>
          <cell r="C884" t="str">
            <v>Compagnie d'Exploitation du Chemin de Fer Transgabonais v. Gabonese Republic, ICSID Case No. ARB/04/5, Excerpts of Decision on Annulment, 11 May 2010</v>
          </cell>
          <cell r="D884" t="str">
            <v>Non-ITA</v>
          </cell>
        </row>
        <row r="885">
          <cell r="A885" t="str">
            <v>IN/0056/01</v>
          </cell>
          <cell r="B885" t="str">
            <v>Compagnie d'Exploitation du Chemin de Fer Transgabonais v. Gabonese Republic, ICSID Case No. ARB/04/5, Excerpts of Decision on Jurisdiction, 19 December 2005</v>
          </cell>
          <cell r="C885" t="str">
            <v>Compagnie d'Exploitation du Chemin de Fer Transgabonais v. Gabonese Republic, ICSID Case No. ARB/04/5, Excerpts of Decision on Jurisdiction, 19 December 2005</v>
          </cell>
          <cell r="D885" t="str">
            <v>Non-ITA</v>
          </cell>
        </row>
        <row r="886">
          <cell r="A886" t="str">
            <v>NU/00420</v>
          </cell>
          <cell r="B886" t="str">
            <v>Compagnie Générale d’Eclairage de Bordeaux, Decision No. 59928, 30 March 1916 [Conseil d'Etat - France]</v>
          </cell>
          <cell r="C886" t="str">
            <v>Compagnie Générale d’Eclairage de Bordeaux, Decision No. 59928, (30 March 1916), in Marceau Long, Prosper Weil, Guy Braibant, Pierre Delvolvé and Bruno Genevois, eds., Les grands arrêts de la jurisprudence administrative, 14e ed. (Paris: Dalloz, 2003) at 188 [Conseil d'Etat - France].</v>
          </cell>
          <cell r="D886" t="str">
            <v>Non-ITA</v>
          </cell>
        </row>
        <row r="887">
          <cell r="A887" t="str">
            <v>NU/00049</v>
          </cell>
          <cell r="B887" t="str">
            <v>Compagnie Générale de l’Orenoque, Award</v>
          </cell>
          <cell r="C887" t="str">
            <v>Compagnie Générale de l’Orenoque, Award, (1905) Ralston’s Report, p. 244.</v>
          </cell>
        </row>
        <row r="888">
          <cell r="A888" t="str">
            <v>UN/0071/01</v>
          </cell>
          <cell r="B888" t="str">
            <v>Compagnie International de Maintenance (CIM) v. Ethiopia, Final Award, 2009</v>
          </cell>
          <cell r="C888" t="str">
            <v>Compagnie International de Maintenance (CIM) v. Ethiopia, Final Award, 2009</v>
          </cell>
          <cell r="D888" t="str">
            <v>ITA</v>
          </cell>
        </row>
        <row r="889">
          <cell r="A889" t="str">
            <v>IC/0086/17</v>
          </cell>
          <cell r="B889" t="str">
            <v>Compañía de Aguas del Aconquija S.A. and Vivendi Universal S.A. v. Argentine Republic, ICSID Case No. ARB/97/3, Additional Opinion of Professor JH Dalhuisen, 10 Aug 2010, English</v>
          </cell>
          <cell r="C889" t="str">
            <v>Compañía de Aguas del Aconquija S.A. and Vivendi Universal S.A. v. Argentine Republic, ICSID Case No. ARB/97/3,Additional Opinion of Professor JH Dalhuisen under Article 48(4) of the ICSID Convention, 10-Aug-10, English</v>
          </cell>
          <cell r="D889" t="str">
            <v>ITA</v>
          </cell>
        </row>
        <row r="890">
          <cell r="A890" t="str">
            <v>IC/0086/10</v>
          </cell>
          <cell r="B890" t="str">
            <v>Compañía de Aguas del Aconquija S.A. and Vivendi Universal S.A. v. Argentine Republic, ICSID Case No. ARB/97/3, Award, 20 August 2007, English</v>
          </cell>
          <cell r="C890" t="str">
            <v>Pending [Revue Generale de Droit INternational Public ..]</v>
          </cell>
        </row>
        <row r="891">
          <cell r="A891" t="str">
            <v>IC/0086/01</v>
          </cell>
          <cell r="B891" t="str">
            <v>Compañía de Aguas del Aconquija S.A. and Vivendi Universal S.A. v. Argentine Republic, ICSID Case No. ARB/97/3, Award, 21 November 2000, English</v>
          </cell>
          <cell r="C891" t="str">
            <v>Pending [Revue Generale de Droit INternational Public ..]</v>
          </cell>
        </row>
        <row r="892">
          <cell r="A892" t="str">
            <v>IC/0086/16</v>
          </cell>
          <cell r="B892" t="str">
            <v>Compañía de Aguas del Aconquija S.A. and Vivendi Universal S.A. v. Argentine Republic, ICSID Case No. ARB/97/3, Decision on Annulment, 10 August 2010, English</v>
          </cell>
          <cell r="C892" t="str">
            <v>Compañía de Aguas del Aconquija S.A. and Vivendi Universal S.A. v. Argentine Republic, ICSID Case No. ARB/97/3, Decision on the Argentine Republic’s Request for Annulment of the Award rendered on 20 August 2007, 10-Aug-10, English</v>
          </cell>
          <cell r="D892" t="str">
            <v>ITA</v>
          </cell>
        </row>
        <row r="893">
          <cell r="A893" t="str">
            <v>IC/0086/05</v>
          </cell>
          <cell r="B893" t="str">
            <v>Compañía de Aguas del Aconquija S.A. and Vivendi Universal S.A. v. Argentine Republic, ICSID Case No. ARB/97/3, Decision on Annulment, 3 July 2002, English</v>
          </cell>
          <cell r="C893" t="str">
            <v>Compañía de Aguas del Aconquija S.A. and Vivendi Universal S.A. v. Argentine Republic, ICSID Case No. ARB/97/3, Decision on Annulment, 03-Jul-2002</v>
          </cell>
        </row>
        <row r="894">
          <cell r="A894" t="str">
            <v>IC/0086/03</v>
          </cell>
          <cell r="B894" t="str">
            <v>Compañía de Aguas del Aconquija S.A. and Vivendi Universal S.A. v. Argentine Republic, ICSID Case No. ARB/97/3, Decision on Challenge to President, 3 October 2001, English</v>
          </cell>
          <cell r="C894" t="str">
            <v>Pending [Revue Generale de Droit INternational Public ..]</v>
          </cell>
        </row>
        <row r="895">
          <cell r="A895" t="str">
            <v>IC/0086/09</v>
          </cell>
          <cell r="B895" t="str">
            <v>Compañía de Aguas del Aconquija S.A. and Vivendi Universal S.A. v. Argentine Republic, ICSID Case No. ARB/97/3, Decision on Jurisdiction, 14 November 2005, English</v>
          </cell>
          <cell r="C895" t="str">
            <v>Pending [Revue Generale de Droit INternational Public ..]</v>
          </cell>
        </row>
        <row r="896">
          <cell r="A896" t="str">
            <v>IC/0086/07</v>
          </cell>
          <cell r="B896" t="str">
            <v>Compañía de Aguas del Aconquija S.A. and Vivendi Universal S.A. v. Argentine Republic, ICSID Case No. ARB/97/3, Decision on Rectification of Annulment Decision, 28 May 2003, English</v>
          </cell>
          <cell r="C896" t="str">
            <v>Pending [Revue Generale de Droit INternational Public ..]</v>
          </cell>
        </row>
        <row r="897">
          <cell r="A897" t="str">
            <v>IC/0086/12</v>
          </cell>
          <cell r="B897" t="str">
            <v>Compañía de Aguas del Aconquija S.A. and Vivendi Universal S.A. v. Argentine Republic, ICSID Case No. ARB/97/3, Decision on Stay of Enforcement of the Award, 4 November 2008, English</v>
          </cell>
          <cell r="C897" t="str">
            <v>Pending [Revue Generale de Droit INternational Public ..]</v>
          </cell>
        </row>
        <row r="898">
          <cell r="A898" t="str">
            <v>IN/0031/01</v>
          </cell>
          <cell r="B898" t="str">
            <v>Compañía de Desarrollo de Santa Elena S.A.. v. The Republic of Costa Rica, Award, 17 February 2000</v>
          </cell>
          <cell r="C898" t="str">
            <v>Compañía de Desarrollo de Santa Elena S.A.. v. Republic of Costa Rica, ICSID Case No. ARB/96/1, Award, 17 February 2000, 15 ICSID Rev.-FILJ 169 (2000), 5 ICSID Rep. 157 (2002).</v>
          </cell>
        </row>
        <row r="899">
          <cell r="A899" t="str">
            <v>IN/0031/03</v>
          </cell>
          <cell r="B899" t="str">
            <v>Compañía de Desarrollo de Santa Elena S.A.. v. The Republic of Costa Rica, Rectification Proceeding, 8 June 2000</v>
          </cell>
          <cell r="C899" t="str">
            <v>Compañía de Desarrollo de Santa Elena S.A.. v. The Republic of Costa Rica, ICSID Case No. ARB/96/1, Rectification Proceeding, (8 June 2000), 15 ICSID Rev. - FILJ 169 (2000).</v>
          </cell>
          <cell r="D899" t="str">
            <v>Non-ITA</v>
          </cell>
        </row>
        <row r="900">
          <cell r="A900" t="str">
            <v>IC/0149/01</v>
          </cell>
          <cell r="B900" t="str">
            <v xml:space="preserve">Compañía General de Electricidad S.A. and CGE Argentina S.A. v. Argentine Republc; Order Taking Note of the Discontinuance of the Proceeding; 28 July 2009_x000D_
</v>
          </cell>
          <cell r="C900" t="str">
            <v>Compañía General de Electricidad S.A. and CGE Argentina S.A. v. Argentine Republic, ICSID Case No. ARB/05/2, Order Taking Note of the Discontinuance of the Proceeding, 28 July 2009</v>
          </cell>
          <cell r="D900" t="str">
            <v>ITA</v>
          </cell>
        </row>
        <row r="901">
          <cell r="A901" t="str">
            <v>NU/00425</v>
          </cell>
          <cell r="B901" t="str">
            <v>Company General of the Orinoco Case, Award, 31 July 1905</v>
          </cell>
          <cell r="C901" t="str">
            <v>Company General of the Orinoco Case, Award, (31 July 1905), X R.I.A.A. 184.</v>
          </cell>
          <cell r="D901" t="str">
            <v>Non-ITA</v>
          </cell>
        </row>
        <row r="902">
          <cell r="A902" t="str">
            <v>NU/00500</v>
          </cell>
          <cell r="B902" t="str">
            <v xml:space="preserve">Company S. and T. v. Sweden, Decision on Admissibility, 11 December 1986, [European Court of Human Rights]
</v>
          </cell>
          <cell r="C902" t="str">
            <v>Company S-S I., AB and B.T. v Sweden, Application No. 11189/84, Decision, (11 December 1986), 50 Eur. Comm.H.R. D.R. 121 [European Court of Human Rights].</v>
          </cell>
          <cell r="D902" t="str">
            <v>Non-ITA</v>
          </cell>
        </row>
        <row r="903">
          <cell r="A903" t="str">
            <v>NU/00617</v>
          </cell>
          <cell r="B903" t="str">
            <v>Competence of the General Assembly For the Admission of a State to the United Nations Advisory Opinion 3-Mar-1950</v>
          </cell>
          <cell r="C903" t="str">
            <v>Competence of the General Assembly For the Admission of a State to the United Nations, Advisory Opinion, (3 March 1950), [1950] ICJ Reports 4.</v>
          </cell>
          <cell r="D903" t="str">
            <v>Non-ITA</v>
          </cell>
        </row>
        <row r="904">
          <cell r="A904" t="str">
            <v>NU/00051</v>
          </cell>
          <cell r="B904" t="str">
            <v>Comptoir national technique agricole (CNTA) SA v Commission of the European Communities, European Court of Justice</v>
          </cell>
          <cell r="C904" t="str">
            <v>Comptoir national technique agricole (CNTA) SA v Commission of the European Communities, Judgment, (15 June 1976), Case 74/74, [1976] E.C.R. 797. [European Court of Justice].</v>
          </cell>
        </row>
        <row r="905">
          <cell r="A905" t="str">
            <v>NU/00631</v>
          </cell>
          <cell r="B905" t="str">
            <v>Computer Sciences Corporation and The Government of the Islamic Republic of Iran et. al., Award No. 221-65-1 (16 April 1986), 10 Iran-U.S.C.T.R. 269</v>
          </cell>
          <cell r="C905" t="str">
            <v>Computer Sciences Corporation and The Government of the Islamic Republic of Iran et. al., Award No. 221-65-1 (16 April 1986), 10 Iran-U.S.C.T.R. 269</v>
          </cell>
          <cell r="D905" t="str">
            <v>Non-ITA</v>
          </cell>
        </row>
        <row r="906">
          <cell r="A906" t="str">
            <v>NU/01078</v>
          </cell>
          <cell r="B906" t="str">
            <v>Concurring and Dissenting Opinions of Howard M. Holtzmann with respect to Interlocutory Awards on Jurisdiction in Nine Cases Containing Various Forum Selection Clauses (Cases Nos. 6, 51, 68, 121, 140, 159, 254, 293 and 466), 5_x000D_
November 1982</v>
          </cell>
          <cell r="C906" t="str">
            <v>Concurring and Dissenting Opinions of Howard M. Holtzmann with respect to Interlocutory Awards on Jurisdiction in Nine Cases Containing Various Forum Selection Clauses, Cases Nos. 6, 51, 68, 121, 140, 159, 254, 293 and 466, (5_x000D_
November 1982), 1 Iran-U.S. C.T.R. 284.</v>
          </cell>
          <cell r="D906" t="str">
            <v>Non-ITA</v>
          </cell>
        </row>
        <row r="907">
          <cell r="A907" t="str">
            <v>NU/00354</v>
          </cell>
          <cell r="B907" t="str">
            <v xml:space="preserve">Conditions of Admission of a State to Membership in the United Nations (Article 4 of the Charter), Advisory Opinion, 28 May 1948 </v>
          </cell>
          <cell r="C907" t="str">
            <v>Conditions of Admission of a State to Membership in the United Nations (Article 4 of the Charter), Advisory Opinion, (28 May 1948), [1948] I.C.J. Reports 57.</v>
          </cell>
          <cell r="D907" t="str">
            <v>Non-ITA</v>
          </cell>
        </row>
        <row r="908">
          <cell r="A908" t="str">
            <v>NU/01161</v>
          </cell>
          <cell r="B908" t="str">
            <v>Conegate Limited v. HM Customs &amp; Excise, Case No. 121/85, Judgment of the Court (Fourth Chamber), 11 March 1986 [European Court of Justice]</v>
          </cell>
          <cell r="C908" t="str">
            <v>Conegate Limited v. HM Customs &amp; Excise, Case No. 121/85, Judgment of the Court (Fourth Chamber), 11 March 1986, [1986] ECLI:EU:C:1986:114 [European Court of Justice].</v>
          </cell>
          <cell r="D908" t="str">
            <v>Non-ITA</v>
          </cell>
        </row>
        <row r="909">
          <cell r="A909" t="str">
            <v>IC/0160/42</v>
          </cell>
          <cell r="B909" t="str">
            <v>ConocoPhillips Company et al. v. The Bolivarian Republic of Venezuela, ICSID Case No. ARB/07/30, Annulment Proceeding, Order on the Applicant's Representation, 3 April 2020</v>
          </cell>
          <cell r="C909" t="str">
            <v>ConocoPhillips Company et al. v. The Bolivarian Republic of Venezuela, ICSID Case No. ARB/07/30, Annulment Proceeding, Order on the Applicant's Representation, 3 April 2020.</v>
          </cell>
          <cell r="D909" t="str">
            <v>ITA</v>
          </cell>
        </row>
        <row r="910">
          <cell r="A910" t="str">
            <v>IC/0160/48</v>
          </cell>
          <cell r="B910" t="str">
            <v>ConocoPhillips Company et al. v. The Bolivarian Republic of Venezuela, ICSID Case No. ARB/07/30, Annulment Proceeding, Order on the Request for Reconsideration of Respondent Legal Representation, 2 November 2020</v>
          </cell>
          <cell r="C910" t="str">
            <v>ConocoPhillips Company et al. v. The Bolivarian Republic of Venezuela, ICSID Case No. ARB/07/30, Annulment Proceeding, Order on the Request for Reconsideration of Respondent Legal Representation, 2 November 2020.</v>
          </cell>
          <cell r="D910" t="str">
            <v>ITA</v>
          </cell>
        </row>
        <row r="911">
          <cell r="A911" t="str">
            <v>IC/0160/02</v>
          </cell>
          <cell r="B911" t="str">
            <v>ConocoPhillips Company et al. v. The Bolivarian Republic of Venezuela, ICSID Case No. ARB/07/30, Decision on Jurisdiction and the Merits, 3 September 2013</v>
          </cell>
          <cell r="C911" t="str">
            <v>ConocoPhillips Company et al. v. The Bolivarian Republic of Venezuela, ICSID Case No. ARB/07/30, Decision on Jurisdiction and the Merits, 3 September 2013.</v>
          </cell>
          <cell r="D911" t="str">
            <v>ITA</v>
          </cell>
        </row>
        <row r="912">
          <cell r="A912" t="str">
            <v>IC/0160/01</v>
          </cell>
          <cell r="B912" t="str">
            <v>ConocoPhillips Company et al. v. Venezuela, Decision on the Proposal to Disqualify L. Yves Fortier, Q.C., Arbitrator, 27-February-12</v>
          </cell>
          <cell r="C912" t="str">
            <v>ConocoPhillips Company et al. v. Venezuela, Decision on the Proposal to Disqualify L. Yves Fortier, Q.C., Arbitrator, 27-February-12</v>
          </cell>
          <cell r="D912" t="str">
            <v>ITA</v>
          </cell>
        </row>
        <row r="913">
          <cell r="A913" t="str">
            <v>IC/0160/34</v>
          </cell>
          <cell r="B913" t="str">
            <v>Conocophillips Petrozuata B.V., Conocophillips Hamaca B.V. and Conocophillips Gulf of Paria B.V. v. Bolivarian Republic of Venezuela, ICSID Case No. ARB/07/30, Award, 8 March 2019</v>
          </cell>
          <cell r="C913" t="str">
            <v>Conocophillips Petrozuata B.V., Conocophillips Hamaca B.V. and Conocophillips Gulf of Paria B.V. v. Bolivarian Republic of Venezuela, ICSID Case No. ARB/07/30, Award, 8 March 2019.</v>
          </cell>
          <cell r="D913" t="str">
            <v>ITA</v>
          </cell>
        </row>
        <row r="914">
          <cell r="A914" t="str">
            <v>IC/0160/44</v>
          </cell>
          <cell r="B914" t="str">
            <v>Conocophillips v. Venezuela , ICSID Case No. ARB/07/30, Chair Decision on the Proposal for Disqualification, 23 July 2020</v>
          </cell>
          <cell r="C914" t="str">
            <v>Conocophillips v. Venezuela , ICSID Case No. ARB/07/30, Chair Decision on the Proposal for Disqualification, 23 July 2020.</v>
          </cell>
          <cell r="D914" t="str">
            <v>ITA</v>
          </cell>
        </row>
        <row r="915">
          <cell r="A915" t="str">
            <v>IC/0160/40</v>
          </cell>
          <cell r="B915" t="str">
            <v>Conocophillips v. Venezuela , ICSID Case No. ARB/07/30, Decision on Rectification of the Award, 29 August 2019</v>
          </cell>
          <cell r="C915" t="str">
            <v>Conocophillips v. Venezuela , ICSID Case No. ARB/07/30, Decision on Rectification of the Award, 29 August 2019.</v>
          </cell>
          <cell r="D915" t="str">
            <v>ITA</v>
          </cell>
        </row>
        <row r="916">
          <cell r="A916" t="str">
            <v>IC/0160/06</v>
          </cell>
          <cell r="B916" t="str">
            <v>Conocophillips v. Venezuela , ICSID Case No. ARB/07/30, Decision on Respondent Request for Reconsideration, 10 March 2014.</v>
          </cell>
          <cell r="C916" t="str">
            <v>Conocophillips v. Venezuela , ICSID Case No. ARB/07/30, Decision on Respondent Request for Reconsideration, 10 March 2014.</v>
          </cell>
          <cell r="D916" t="str">
            <v>ITA</v>
          </cell>
        </row>
        <row r="917">
          <cell r="A917" t="str">
            <v>IC/0160/24</v>
          </cell>
          <cell r="B917" t="str">
            <v>Conocophillips v. Venezuela , ICSID Case No. ARB/07/30, Decision on the Fourth Proposal to Disqualify L. Yves Fortier, 26 July 2016</v>
          </cell>
          <cell r="C917" t="str">
            <v>Conocophillips v. Venezuela , ICSID Case No. ARB/07/30, Decision on the Fourth Proposal to Disqualify L. Yves Fortier, 26 July 2016</v>
          </cell>
          <cell r="D917" t="str">
            <v>ITA</v>
          </cell>
        </row>
        <row r="918">
          <cell r="A918" t="str">
            <v>IC/0160/09</v>
          </cell>
          <cell r="B918" t="str">
            <v>Conocophillips v. Venezuela , ICSID Case No. ARB/07/30, Decision on the Proposal to Disqualify a Majority of the Tribunal, 5 May 2014</v>
          </cell>
          <cell r="C918" t="str">
            <v>Conocophillips v. Venezuela , ICSID Case No. ARB/07/30, Decision on the Proposal to Disqualify a Majority of the Tribunal, 5 May 2014</v>
          </cell>
          <cell r="D918" t="str">
            <v>ITA</v>
          </cell>
        </row>
        <row r="919">
          <cell r="A919" t="str">
            <v>IC/0160/49</v>
          </cell>
          <cell r="B919" t="str">
            <v>Conocophillips v. Venezuela , ICSID Case No. ARB/07/30, Decision on the Request to Continue the Stay of Enforcement of the Award, 2 November 2020</v>
          </cell>
          <cell r="C919" t="str">
            <v>Conocophillips v. Venezuela , ICSID Case No. ARB/07/30, Decision on the Request to Continue the Stay of Enforcement of the Award, 2 November 2020.</v>
          </cell>
          <cell r="D919" t="str">
            <v>ITA</v>
          </cell>
        </row>
        <row r="920">
          <cell r="A920" t="str">
            <v>IC/0160/20</v>
          </cell>
          <cell r="B920" t="str">
            <v>Conocophillips v. Venezuela , ICSID Case No. ARB/07/30, Decision on the Respondent Request for Reconsideration, 9 February 2016</v>
          </cell>
          <cell r="C920" t="str">
            <v>Conocophillips v. Venezuela , ICSID Case No. ARB/07/30, Decision on the Respondent Request for Reconsideration, 9 February 2016</v>
          </cell>
          <cell r="D920" t="str">
            <v>ITA</v>
          </cell>
        </row>
        <row r="921">
          <cell r="A921" t="str">
            <v>IC/0160/16</v>
          </cell>
          <cell r="B921" t="str">
            <v>Conocophillips v. Venezuela , ICSID Case No. ARB/07/30, Decision on the Second Proposal to Disqualify a Majority of the Tribunal, 1 July 2015.</v>
          </cell>
          <cell r="C921" t="str">
            <v>Conocophillips v. Venezuela , ICSID Case No. ARB/07/30, Decision on the Second Proposal to Disqualify a Majority of the Tribunal, 1 July 2015.</v>
          </cell>
          <cell r="D921" t="str">
            <v>ITA</v>
          </cell>
        </row>
        <row r="922">
          <cell r="A922" t="str">
            <v>IC/0160/19</v>
          </cell>
          <cell r="B922" t="str">
            <v>Conocophillips v. Venezuela , ICSID Case No. ARB/07/30, Decision on the Second Proposal to Disqualify Yves Fortier, 15 December 2015</v>
          </cell>
          <cell r="C922" t="str">
            <v>Conocophillips v. Venezuela , ICSID Case No. ARB/07/30, Decision on the Second Proposal to Disqualify Yves Fortier, 15 December 2015</v>
          </cell>
          <cell r="D922" t="str">
            <v>ITA</v>
          </cell>
        </row>
        <row r="923">
          <cell r="A923" t="str">
            <v>IC/0160/23</v>
          </cell>
          <cell r="B923" t="str">
            <v>Conocophillips v. Venezuela , ICSID Case No. ARB/07/30, Decision on the Third Proposal to Disqualify Yves Fortier, 15 March 2016</v>
          </cell>
          <cell r="C923" t="str">
            <v>Conocophillips v. Venezuela , ICSID Case No. ARB/07/30, Decision on the Third Proposal to Disqualify Yves Fortier, 15 March 2016</v>
          </cell>
          <cell r="D923" t="str">
            <v>ITA</v>
          </cell>
        </row>
        <row r="924">
          <cell r="A924" t="str">
            <v>IC/0160/22</v>
          </cell>
          <cell r="B924" t="str">
            <v>Conocophillips v. Venezuela , ICSID Case No. ARB/07/30, Dissenting Opinion by Arbitrator Andreas Bucher, 9 February 2016</v>
          </cell>
          <cell r="C924" t="str">
            <v>Conocophillips v. Venezuela , ICSID Case No. ARB/07/30, Dissenting Opinion by Arbitrator Andreas Bucher, 9 February 2016</v>
          </cell>
          <cell r="D924" t="str">
            <v>ITA</v>
          </cell>
        </row>
        <row r="925">
          <cell r="A925" t="str">
            <v>IC/0160/08</v>
          </cell>
          <cell r="B925" t="str">
            <v>Conocophillips v. Venezuela , ICSID Case No. ARB/07/30, Dissenting Opinion of Georges Abi-Saab, 10 March 2014.</v>
          </cell>
          <cell r="C925" t="str">
            <v>Conocophillips v. Venezuela , ICSID Case No. ARB/07/30, Dissenting Opinion of Georges Abi-Saab, 10 March 2014.</v>
          </cell>
          <cell r="D925" t="str">
            <v>ITA</v>
          </cell>
        </row>
        <row r="926">
          <cell r="A926" t="str">
            <v>IC/0160/11</v>
          </cell>
          <cell r="B926" t="str">
            <v>Conocophillips v. Venezuela , ICSID Case No. ARB/07/30, Dissenting Opinion to Decision on Jurisdiction and Merits, 19 February 2015.</v>
          </cell>
          <cell r="C926" t="str">
            <v>Conocophillips v. Venezuela , ICSID Case No. ARB/07/30, Dissenting Opinion to Decision on Jurisdiction and Merits, 19 February 2015.</v>
          </cell>
          <cell r="D926" t="str">
            <v>ITA</v>
          </cell>
        </row>
        <row r="927">
          <cell r="A927" t="str">
            <v>IC/0160/30</v>
          </cell>
          <cell r="B927" t="str">
            <v>Conocophillips v. Venezuela , ICSID Case No. ARB/07/30, Interim Decision, 17 January 2017</v>
          </cell>
          <cell r="C927" t="str">
            <v>Conocophillips v. Venezuela , ICSID Case No. ARB/07/30, Interim Decision, 17 January 2017</v>
          </cell>
          <cell r="D927" t="str">
            <v>ITA</v>
          </cell>
        </row>
        <row r="928">
          <cell r="A928" t="str">
            <v>IC/0160/43</v>
          </cell>
          <cell r="B928" t="str">
            <v>Conocophillips v. Venezuela , ICSID Case No. ARB/07/30, Lord Phillips Recommendation, 10 July 2020</v>
          </cell>
          <cell r="C928" t="str">
            <v>Conocophillips v. Venezuela , ICSID Case No. ARB/07/30, Lord Phillips Recommendation, 10 July 2020.</v>
          </cell>
          <cell r="D928" t="str">
            <v>ITA</v>
          </cell>
        </row>
        <row r="929">
          <cell r="A929" t="str">
            <v>IC/0160/21</v>
          </cell>
          <cell r="B929" t="str">
            <v>Conocophillips v. Venezuela , ICSID Case No. ARB/07/30, Note by Arbitrator Kenneth Keith and Arbitrator Yves Fortier, 9 February 2016</v>
          </cell>
          <cell r="C929" t="str">
            <v>Conocophillips v. Venezuela , ICSID Case No. ARB/07/30, Note by Arbitrator Kenneth Keith and Arbitrator Yves Fortier, 9 February 2016</v>
          </cell>
          <cell r="D929" t="str">
            <v>ITA</v>
          </cell>
        </row>
        <row r="930">
          <cell r="A930" t="str">
            <v>IC/0160/50</v>
          </cell>
          <cell r="B930" t="str">
            <v>Conocophillips v. Venezuela, ICSID Case No. ARB/07/30, Decision on the Termination of the Stay of Enforcement of the Award , 29 September 2021</v>
          </cell>
          <cell r="C930" t="str">
            <v>Conocophillips v. Venezuela, ICSID Case No. ARB/07/30, Decision on the Termination of the Stay of Enforcement of the Award , 29 September 2021.</v>
          </cell>
          <cell r="D930" t="str">
            <v>ITA</v>
          </cell>
        </row>
        <row r="931">
          <cell r="A931" t="str">
            <v>NU/01168</v>
          </cell>
          <cell r="B931" t="str">
            <v>Conservation and Sustainable Exploitation of Swordfish Stocks (Chile/European Union), Order of 16 December 2009, (16 December 2009)</v>
          </cell>
          <cell r="C931" t="str">
            <v>Conservation and Sustainable Exploitation of Swordfish Stocks (Chile/European Union), Order of 16 December 2009, (16 December 2009), [2009] ITLOS Reports (2008-2010) 13.</v>
          </cell>
          <cell r="D931" t="str">
            <v>Non-ITA</v>
          </cell>
        </row>
        <row r="932">
          <cell r="A932" t="str">
            <v>NU/00581</v>
          </cell>
          <cell r="B932" t="str">
            <v>Consistency of Certain Danzig Legislative Decrees with the Constitution of the Free City, Advisory Opinion, 4 December 1935</v>
          </cell>
          <cell r="C932" t="str">
            <v xml:space="preserve">Consistency of Certain Danzig Legislative Decrees with the Constitution of the Free City, Advisory Opinion, (4 December 1935), P.C.I.J. (Ser.A/B) No. 65.  </v>
          </cell>
          <cell r="D932" t="str">
            <v>Non-ITA</v>
          </cell>
        </row>
        <row r="933">
          <cell r="A933" t="str">
            <v>NU/01016</v>
          </cell>
          <cell r="B933" t="str">
            <v>Consorci Sanitari del Maresme v. Corporació de Salut del Maresme i la Selva, Case No. C-203/14, Judgment of the Court (Grand Chamber), 6 October 2015 [European Court of Justice]</v>
          </cell>
          <cell r="C933" t="str">
            <v>Consorci Sanitari del Maresme v. Corporació de Salut del Maresme i la Selva, Case No. C-203/14, Judgment of the Court (Grand Chamber), 6 October 2015, [2015] ECLI:EU:C:2015:664 [European Court of Justice].</v>
          </cell>
          <cell r="D933" t="str">
            <v>Non-ITA</v>
          </cell>
        </row>
        <row r="934">
          <cell r="A934" t="str">
            <v>NU/00832</v>
          </cell>
          <cell r="B934" t="str">
            <v>Consorcio Rive v. Briggs of Cancun, Judgment, (26 November 2003), 82 F. App'x 359  [U.S. CA, 5th Cir].</v>
          </cell>
          <cell r="C934" t="str">
            <v>Consorcio Rive, S.A. DE C.V. v. Briggs of Cancun, Inc., Judgment, (26 November 2003), 82 F. App'x 359  [U.S. Court of Appeals, Fifth Circuit].</v>
          </cell>
          <cell r="D934" t="str">
            <v>Non-ITA</v>
          </cell>
        </row>
        <row r="935">
          <cell r="A935" t="str">
            <v>IC/0032/02</v>
          </cell>
          <cell r="B935" t="str">
            <v>Consortium Groupement L.E.S.I. - DIPENTA v. People's Democratic Republic of Algeria, Award, 10-Jan-2005</v>
          </cell>
          <cell r="C935" t="str">
            <v>Consortium Groupement L.E.S.I. - DIPENTA v. People's Democratic Republic of Algeria, ICSID Case No. ARB/03/8, Award, 10-Jan-2005</v>
          </cell>
        </row>
        <row r="936">
          <cell r="A936" t="str">
            <v>IC/0003/02</v>
          </cell>
          <cell r="B936" t="str">
            <v>Consortium R.F.C.C. v. Kingdom of Morocco,  ICSID Case No. ARB/00/6, Final Award, 22 December 2003</v>
          </cell>
          <cell r="C936" t="str">
            <v>Pending [Revue Generale de Droit INternational Public ..]</v>
          </cell>
        </row>
        <row r="937">
          <cell r="A937" t="str">
            <v>IC/0003/01</v>
          </cell>
          <cell r="B937" t="str">
            <v>Consortium R.F.C.C. v. Kingdom of Morocco, ICSID Case No. ARB/00/6, Award on Jurisdiction, 6 July 2001</v>
          </cell>
          <cell r="C937" t="str">
            <v>Pending [Revue Generale de Droit INternational Public ..]</v>
          </cell>
        </row>
        <row r="938">
          <cell r="A938" t="str">
            <v>IC/0003/03</v>
          </cell>
          <cell r="B938" t="str">
            <v>Consortium R.F.C.C. v. Kingdom of Morocco, ICSID Case No. ARB/00/6, Decision on Annulment, 18 January 2006 [French]</v>
          </cell>
          <cell r="C938" t="str">
            <v>Consortium R.F.C.C. v. Kingdom of Morocco, ICSID Case No. ARB/00/6, Decision on Annulment, 18 January 2006 [French].</v>
          </cell>
          <cell r="D938" t="str">
            <v>ITA</v>
          </cell>
        </row>
        <row r="939">
          <cell r="A939" t="str">
            <v>NU/00052</v>
          </cell>
          <cell r="B939" t="str">
            <v>Constitution of the Maritime Safety Committee of the Inter-Governmental Maritime Consultative Organization, Advisory Opinion</v>
          </cell>
          <cell r="C939" t="str">
            <v>Constitution of the Maritime Safety Committee of the Inter-Governmental Maritime Consultative Organization, Advisory Opinion, (8 June 1960), [1960] I.C.J. Reports 150.</v>
          </cell>
        </row>
        <row r="940">
          <cell r="A940" t="str">
            <v>NU/00864</v>
          </cell>
          <cell r="B940" t="str">
            <v>Construction of a Road in Costa Rica Along the San Juan River (Nicaragua/Costa Rica); Certain Activities Carried Out by Nicaragua in the Border Area (Costa Rica/Nicaragua), Provisional Measures Order, (13 December 2013), [2013] I.C.J. Reports 398.</v>
          </cell>
          <cell r="C940" t="str">
            <v>Construction of a Road in Costa Rica Along the San Juan River (Nicaragua/Costa Rica); Certain Activities Carried Out by Nicaragua in the Border Area (Costa Rica/Nicaragua), Provisional Measures Order, (13 December 2013), [2013] I.C.J. Reports 398.</v>
          </cell>
          <cell r="D940" t="str">
            <v>Non-ITA</v>
          </cell>
        </row>
        <row r="941">
          <cell r="A941" t="str">
            <v>NU/00053</v>
          </cell>
          <cell r="B941" t="str">
            <v>Consuelo et al. v. Argentina</v>
          </cell>
          <cell r="C941" t="str">
            <v>Consuelo et al. v. Argentina, Case 10.147, 10.181, 10.240, 10.262, 10.309, 10.311 Report No. 28/92, Inter-Am.C.H.R., OEA/Ser.L/V/II.83 Doc. 14 at 41 (1993) , 2 October 1992 [Inter-American Commission on Human Rights].</v>
          </cell>
        </row>
        <row r="942">
          <cell r="A942" t="str">
            <v>IC/0052/07</v>
          </cell>
          <cell r="B942" t="str">
            <v>Continental Casualty Company v. Argentine Republic, ICSID Case No. ARB/03/9, Memorandum Opinion of United States District Court for the Eastern District of Virginia, 11 September 2012</v>
          </cell>
          <cell r="C942" t="str">
            <v>Continental Casualty Company v. Argentine Republic, ICSID Case No. ARB/03/9, Memorandum Opinion of United States District Court for the Eastern District of Virginia, 11 September 2012</v>
          </cell>
          <cell r="D942" t="str">
            <v>ITA</v>
          </cell>
        </row>
        <row r="943">
          <cell r="A943" t="str">
            <v>IC/0052/02</v>
          </cell>
          <cell r="B943" t="str">
            <v>Continental Casualty Company v. Argentine Republic; Award; 05-September-2008; English</v>
          </cell>
          <cell r="C943" t="str">
            <v>Pending [Revue Generale de Droit INternational Public ..]</v>
          </cell>
        </row>
        <row r="944">
          <cell r="A944" t="str">
            <v>IC/0052/05</v>
          </cell>
          <cell r="B944" t="str">
            <v>Continental Casualty Company v. Argentine Republic; Decision on Annulment;16-Sep-11; English</v>
          </cell>
          <cell r="C944" t="str">
            <v>Continental Casualty Company v. Argentine Republic; Decision on Annulment;16-Sep-11; English</v>
          </cell>
          <cell r="D944" t="str">
            <v>ITA</v>
          </cell>
        </row>
        <row r="945">
          <cell r="A945" t="str">
            <v>IC/0052/06</v>
          </cell>
          <cell r="B945" t="str">
            <v>Continental Casualty Company v. Argentine Republic; Decision on Annulment;16-Sep-11; Spanish</v>
          </cell>
          <cell r="C945" t="str">
            <v>Continental Casualty Company v. Argentine Republic; Decision on Annulment;16-Sep-11; Spanish</v>
          </cell>
          <cell r="D945" t="str">
            <v>ITA</v>
          </cell>
        </row>
        <row r="946">
          <cell r="A946" t="str">
            <v>IC/0052/01</v>
          </cell>
          <cell r="B946" t="str">
            <v>Continental Casualty Company v. Argentine Republic; Decision on Jurisdiction; 22-February-2006; English</v>
          </cell>
          <cell r="C946" t="str">
            <v>Pending [Revue Generale de Droit INternational Public ..]</v>
          </cell>
        </row>
        <row r="947">
          <cell r="A947" t="str">
            <v>IC/0052/04</v>
          </cell>
          <cell r="B947" t="str">
            <v>Continental Casualty Company v. Argentine Republic; Decision on Stay of Enforcement of Award; 23-Oct-09; English</v>
          </cell>
        </row>
        <row r="948">
          <cell r="A948" t="str">
            <v>NU/00844</v>
          </cell>
          <cell r="B948" t="str">
            <v>Continental Transfert Technique v. Nigeria, Judgment, (23 March 2010), 697 F. Supp. 2d 46 [U.S. DC, DC].</v>
          </cell>
          <cell r="C948" t="str">
            <v>Continental Transfert Technique Ltd. v. Federal Government of Nigeria, Judgment, (23 March 2010), 697 F. Supp. 2d 46 [U.S. District Court, District of Columbia].</v>
          </cell>
          <cell r="D948" t="str">
            <v>Non-ITA</v>
          </cell>
        </row>
        <row r="949">
          <cell r="A949" t="str">
            <v>IC/0218/01</v>
          </cell>
          <cell r="B949" t="str">
            <v>Convial Callao v. Peru, ICSID Case No. ARB/10/2, Decision on Application for Provisional Measures, 22 February 2011 [Spanish]</v>
          </cell>
          <cell r="C949" t="str">
            <v>Convial Callao S.A. and CCI - Compañía de Concesiones de Infraestructura S.A. v. Republic of Peru, ICSID Case No. ARB/10/2, Decision on Application for Provisional Measures, 22 February 2011 [Spanish]</v>
          </cell>
          <cell r="D949" t="str">
            <v>ITA</v>
          </cell>
        </row>
        <row r="950">
          <cell r="A950" t="str">
            <v>IC/0218/02</v>
          </cell>
          <cell r="B950" t="str">
            <v>Convial Callao v. Peru, ICSID Case No. ARB/10/2, Final Award, 21 May 2013 [Spanish]</v>
          </cell>
          <cell r="C950" t="str">
            <v>Convial Callao S.A. and CCI - Compañía de Concesiones de Infraestructura S.A. v. Republic of Peru, ICSID Case No. ARB/10/2, Final Award, 21 May 2013 [Spanish]</v>
          </cell>
          <cell r="D950" t="str">
            <v>ITA</v>
          </cell>
        </row>
        <row r="951">
          <cell r="A951" t="str">
            <v>UN/0120/01</v>
          </cell>
          <cell r="B951" t="str">
            <v>Copper Mesa Mining v. Ecuador, PCA Case No. 2012-2, Award, 15 March 2016</v>
          </cell>
          <cell r="C951" t="str">
            <v>Copper Mesa Mining v. Ecuador, PCA Case No. 2012-2, Award, 15 March 2016</v>
          </cell>
          <cell r="D951" t="str">
            <v>ITA</v>
          </cell>
        </row>
        <row r="952">
          <cell r="A952" t="str">
            <v>NU/01141</v>
          </cell>
          <cell r="B952" t="str">
            <v>Coralie Davis Honey, on behalf of the Estate of the late Richard Honey (Great Britain) v. United Mexican States, Decision of the British-Mexican Claims Commission, 26 March 1931</v>
          </cell>
          <cell r="C952" t="str">
            <v>Coralie Davis Honey, on behalf of the Estate of the late Richard Honey (Great Britain) v. United Mexican States, Decision of the British-Mexican Claims Commission, (26 March 1931), V R.I.A.A. 133.</v>
          </cell>
          <cell r="D952" t="str">
            <v>Non-ITA</v>
          </cell>
        </row>
        <row r="953">
          <cell r="A953" t="str">
            <v>NU/00244</v>
          </cell>
          <cell r="B953" t="str">
            <v>Corfu Channel Case (UK/Albania), Judgment on the Merits, 9 April 1949</v>
          </cell>
          <cell r="C953" t="str">
            <v>Corfu Channel Case (United Kingdom/Albania), Judgment on the Merits, (9 April 1949), [1949] I.C.J. Reports 4.</v>
          </cell>
          <cell r="D953" t="str">
            <v>Non-ITA</v>
          </cell>
        </row>
        <row r="954">
          <cell r="A954" t="str">
            <v>NU/00739</v>
          </cell>
          <cell r="B954" t="str">
            <v>Corfu Channel Case (United Kingdom/Albania), Judgment, (25 March 1948), [1948] I.C.J. Reports 15.</v>
          </cell>
          <cell r="C954" t="str">
            <v>Corfu Channel Case (United Kingdom/Albania), Judgment, (25 March 1948), [1948] I.C.J. Reports 15.</v>
          </cell>
          <cell r="D954" t="str">
            <v>Non-ITA</v>
          </cell>
        </row>
        <row r="955">
          <cell r="A955" t="str">
            <v>AF/0005/03</v>
          </cell>
          <cell r="B955" t="str">
            <v>Corn Products International, Inc. v. United Mexican States, ICSID Case No. ARB(AF)/04/1, Decision on Responsibility (Redacted), 15-Jan-2008</v>
          </cell>
          <cell r="C955" t="str">
            <v>Corn Products International, Inc. v. United Mexican States, ICSID Case No. ARB(AF)/04/1, Decision on Responsibility (Redacted), 15-Jan-2008</v>
          </cell>
        </row>
        <row r="956">
          <cell r="A956" t="str">
            <v>AF/0005/01</v>
          </cell>
          <cell r="B956" t="str">
            <v>Corn Products International, Inc. v. United Mexican States, ICSID Case No. ARB(AF)/04/1, Order of the Consolidation Tribunal, 20-May-2005</v>
          </cell>
          <cell r="C956" t="str">
            <v>Corn Products International, Inc. v. United Mexican States, ICSID Case No. ARB(AF)/04/1, Order of the Consolidation Tribunal, 20-May-2005</v>
          </cell>
        </row>
        <row r="957">
          <cell r="A957" t="str">
            <v>AF/0005/08</v>
          </cell>
          <cell r="B957" t="str">
            <v>Corn Products International, Inc. v. United Mexican States; Award; 18-Aug-09; English</v>
          </cell>
        </row>
        <row r="958">
          <cell r="A958" t="str">
            <v>AF/0005/04</v>
          </cell>
          <cell r="B958" t="str">
            <v>Corn Products International, Inc. v. United Mexican States; Decision on Responsibility (Redacted); 15-January-2008; Spanish</v>
          </cell>
          <cell r="C958" t="str">
            <v>Pending [Revue Generale de Droit INternational Public ..]</v>
          </cell>
        </row>
        <row r="959">
          <cell r="A959" t="str">
            <v>AF/0005/09</v>
          </cell>
          <cell r="B959" t="str">
            <v>Corn Products International, Inc. v. United Mexican States; Decision on the Correction and Interpretation of the Award; 23-Mar-10; Enlgish</v>
          </cell>
        </row>
        <row r="960">
          <cell r="A960" t="str">
            <v>AF/0005/07</v>
          </cell>
          <cell r="B960" t="str">
            <v>Corn Products International, Inc. v. United Mexican States; Dissenting Opinion of Jesús Alfonso Serrano de la Vega; 18-August-2009; English (not public)</v>
          </cell>
          <cell r="C960" t="str">
            <v>Pending [Revue Generale de Droit INternational Public ..]</v>
          </cell>
        </row>
        <row r="961">
          <cell r="A961" t="str">
            <v>AF/0005/02</v>
          </cell>
          <cell r="B961" t="str">
            <v>Corn Products International, Inc. v. United Mexican States; Order of the Consolidation Tribunal; 20-May-2005; Spanish</v>
          </cell>
          <cell r="C961" t="str">
            <v>Pending [Revue Generale de Droit INternational Public ..]</v>
          </cell>
        </row>
        <row r="962">
          <cell r="A962" t="str">
            <v>AF/0005/05</v>
          </cell>
          <cell r="B962" t="str">
            <v>Corn Products International, Inc. v. United Mexican States; Separate Opinion of Prof. Andreas Lowenfeld; Undated; English</v>
          </cell>
          <cell r="C962" t="str">
            <v>Pending [Revue Generale de Droit INternational Public ..]</v>
          </cell>
        </row>
        <row r="963">
          <cell r="A963" t="str">
            <v>AF/0005/06</v>
          </cell>
          <cell r="B963" t="str">
            <v>Corn Products International, Inc. v. United Mexican States; Separate Opinion of Prof. Andreas Lowenfeld; Undated; Spanish</v>
          </cell>
          <cell r="C963" t="str">
            <v>Pending [Revue Generale de Droit INternational Public ..]</v>
          </cell>
        </row>
        <row r="964">
          <cell r="A964" t="str">
            <v>AF/0036/08</v>
          </cell>
          <cell r="B964" t="str">
            <v>Corona v. Dominican Republic, ICSID Case No. ARB(AF)/14/3, Award, 31 May 2016</v>
          </cell>
          <cell r="C964" t="str">
            <v>Corona v. Dominican Republic, ICSID Case No. ARB(AF)/14/3, Award, 31 May 2016</v>
          </cell>
          <cell r="D964" t="str">
            <v>ITA</v>
          </cell>
        </row>
        <row r="965">
          <cell r="A965" t="str">
            <v>NU/00479</v>
          </cell>
          <cell r="B965" t="str">
            <v>Corporation Transnacional de Inversiones, S.A. de C.V. v. STET International S.p.A., Judgment, 22 September 1999 [Ontario Supreme Court]</v>
          </cell>
          <cell r="C965" t="str">
            <v>Corporation Transnacional de Inversiones, S.A. de C.V. v. STET International S.p.A., Judgment, (22 September 1999), 45 O.R. (3d) 183 [Ontario Supreme Court].</v>
          </cell>
          <cell r="D965" t="str">
            <v>Non-ITA</v>
          </cell>
        </row>
        <row r="966">
          <cell r="A966" t="str">
            <v>IC/0250/09</v>
          </cell>
          <cell r="B966" t="str">
            <v>Cortec Mining Kenya Limited, Cortec (Pty) Limited and Stirling Capital Limited v. Republic of Kenya, ICSID Case No. ARB/15/29, Award, 22 October 2018</v>
          </cell>
          <cell r="C966" t="str">
            <v>Cortec Mining Kenya Limited, Cortec (Pty) Limited and Stirling Capital Limited v. Republic of Kenya, ICSID Case No. ARB/15/29, Award, 22 October 2018.</v>
          </cell>
          <cell r="D966" t="str">
            <v>ITA</v>
          </cell>
        </row>
        <row r="967">
          <cell r="A967" t="str">
            <v>IC/0250/14</v>
          </cell>
          <cell r="B967" t="str">
            <v>Cortec Mining Kenya Limited, Cortec (Pty) Limited and Stirling Capital Limited v. Republic of Kenya, ICSID Case No. ARB/15/29, Decision on Application for Annulment, 19 March 2021</v>
          </cell>
          <cell r="C967" t="str">
            <v>Cortec Mining Kenya Limited, Cortec (Pty) Limited and Stirling Capital Limited v. Republic of Kenya, ICSID Case No. ARB/15/29, Decision on Application for Annulment, 19 March 2021.</v>
          </cell>
          <cell r="D967" t="str">
            <v>ITA</v>
          </cell>
        </row>
        <row r="968">
          <cell r="A968" t="str">
            <v>NU/00568</v>
          </cell>
          <cell r="B968" t="str">
            <v>Costa Rica Packet Case, Award, (1897), in Moore, International Arbitrations</v>
          </cell>
          <cell r="C968" t="str">
            <v>Costa Rica Packet Case, Award, (1897), in John Bassett Moore, History and Digest of International Arbitrations to Which the United States Has Been Party, 6 vols. (Washington, D.C.: Government Printing Office, 1898) at 4948.</v>
          </cell>
          <cell r="D968" t="str">
            <v>Non-ITA</v>
          </cell>
        </row>
        <row r="969">
          <cell r="A969" t="str">
            <v>NU/00987</v>
          </cell>
          <cell r="B969" t="str">
            <v>Cotesworth &amp; Powell Award (Great Britain v Colombia), 5 November 1875</v>
          </cell>
          <cell r="C969" t="str">
            <v>Cotesworth &amp; Powell Award (Great Britain v Colombia), British-Colombian Mixed Commission, 5 November 1875</v>
          </cell>
          <cell r="D969" t="str">
            <v>Non-ITA</v>
          </cell>
        </row>
        <row r="970">
          <cell r="A970" t="str">
            <v>NU/00816</v>
          </cell>
          <cell r="B970" t="str">
            <v xml:space="preserve">Creange Case, Franco-German Mixed Arbitral Tribuanl Decision, (1924), V Recueil des decisions Tribunaux Arbitraux Mixtes 114. </v>
          </cell>
          <cell r="C970" t="str">
            <v xml:space="preserve">Creange Case, Franco-German Mixed Arbitral Tribuanl Decision, (1924), V Recueil des decisions Tribunaux Arbitraux Mixtes 114. </v>
          </cell>
          <cell r="D970" t="str">
            <v>Non-ITA</v>
          </cell>
        </row>
        <row r="971">
          <cell r="A971" t="str">
            <v>OT/0019/01</v>
          </cell>
          <cell r="B971" t="str">
            <v>Crespo v. Poland, ICC Case No. 113921/KCA, Preliminary Award, 25 October 2002 (not public)</v>
          </cell>
          <cell r="C971" t="str">
            <v>Crespo v. Poland, ICC Case No. 113921/KCA, Preliminary Award, 25 October 2002 (not public)</v>
          </cell>
          <cell r="D971" t="str">
            <v>ITA</v>
          </cell>
        </row>
        <row r="972">
          <cell r="A972" t="str">
            <v>NU/00212</v>
          </cell>
          <cell r="B972" t="str">
            <v>Crevier, Decision, 1999</v>
          </cell>
          <cell r="C972" t="str">
            <v>Crevier, World Bank Administrative Tribunal, Decision No. 205, 1999</v>
          </cell>
          <cell r="D972" t="str">
            <v>Non-ITA</v>
          </cell>
        </row>
        <row r="973">
          <cell r="A973" t="str">
            <v>NU/00549</v>
          </cell>
          <cell r="B973" t="str">
            <v>Criado Case, Award of the United States-Spain Claims Commission</v>
          </cell>
          <cell r="C973" t="str">
            <v>Criado Case, Award of the United States-Spain Claims Commission, in John Bassett Moore, History and Digest of International Arbitrations to Which the United States Has Been Party, 6 vols. (Washington, D.C.: Government Printing Office, 1898) at 2624.</v>
          </cell>
          <cell r="D973" t="str">
            <v>Non-ITA</v>
          </cell>
        </row>
        <row r="974">
          <cell r="A974" t="str">
            <v>NU/01066</v>
          </cell>
          <cell r="B974" t="str">
            <v xml:space="preserve">Criminal proceedings against Jean-Claude Levy, Judgment of the Court, 2 August 1993 </v>
          </cell>
          <cell r="C974" t="str">
            <v>Criminal proceedings against Jean-Claude Levy, Judgment of the Court, 2 August 1993, Case C-158/91, [1993] E.C.R. 1993 I-04287 [European Court of Justice].</v>
          </cell>
          <cell r="D974" t="str">
            <v>Non-ITA</v>
          </cell>
        </row>
        <row r="975">
          <cell r="A975" t="str">
            <v>NU/00054</v>
          </cell>
          <cell r="B975" t="str">
            <v>Criminal Proceedings Against Perigiorgio Gambelli and Others, European Court of Justice</v>
          </cell>
          <cell r="C975" t="str">
            <v>Criminal Proceedings Against Perigiorgio Gambelli and Others, Judgment, (6 November 2003), Case C-243/01, [2003] E.C.R. I-13031 [European Court of Justice].</v>
          </cell>
        </row>
        <row r="976">
          <cell r="A976" t="str">
            <v>UN/0030/07</v>
          </cell>
          <cell r="B976" t="str">
            <v>Crompton (Chemtura) Corp. v. Government of Canada, UNCITRAL, Award, 2 August 2010.</v>
          </cell>
          <cell r="C976" t="str">
            <v>Crompton (Chemtura) Corp. v. Government of Canada, UNCITRAL, Award, 2 August 2010.</v>
          </cell>
          <cell r="D976" t="str">
            <v>ITA</v>
          </cell>
        </row>
        <row r="977">
          <cell r="A977" t="str">
            <v>UN/0030/02</v>
          </cell>
          <cell r="B977" t="str">
            <v>Crompton (Chemtura) Corp. v. Government of Canada; Procedrual Order 2 (Confidentiality Order); 21-January-2008; English</v>
          </cell>
          <cell r="C977" t="str">
            <v>Pending [Revue Generale de Droit INternational Public ..]</v>
          </cell>
        </row>
        <row r="978">
          <cell r="A978" t="str">
            <v>UN/0030/04</v>
          </cell>
          <cell r="B978" t="str">
            <v>Crompton (Chemtura) Corp. v. Government of Canada; Procedrual Order 4; 18-March-2009; English</v>
          </cell>
          <cell r="C978" t="str">
            <v>Pending [Revue Generale de Droit INternational Public ..]</v>
          </cell>
        </row>
        <row r="979">
          <cell r="A979" t="str">
            <v>UN/0030/01</v>
          </cell>
          <cell r="B979" t="str">
            <v>Crompton (Chemtura) Corp. v. Government of Canada; Procedural Order 1; 21-January-2008; English</v>
          </cell>
          <cell r="C979" t="str">
            <v>Pending [Revue Generale de Droit INternational Public ..]</v>
          </cell>
        </row>
        <row r="980">
          <cell r="A980" t="str">
            <v>UN/0030/03</v>
          </cell>
          <cell r="B980" t="str">
            <v>Crompton (Chemtura) Corp. v. Government of Canada; Procedural Order 3; 08-August-2008; English</v>
          </cell>
          <cell r="C980" t="str">
            <v>Pending [Revue Generale de Droit INternational Public ..]</v>
          </cell>
        </row>
        <row r="981">
          <cell r="A981" t="str">
            <v>UN/0030/05</v>
          </cell>
          <cell r="B981" t="str">
            <v>Crompton (Chemtura) Corp. v. Government of Canada; Procedural Order 5; 30-July-2009; English</v>
          </cell>
          <cell r="C981" t="str">
            <v>Pending [Revue Generale de Droit INternational Public ..]</v>
          </cell>
        </row>
        <row r="982">
          <cell r="A982" t="str">
            <v>UN/0030/06</v>
          </cell>
          <cell r="B982" t="str">
            <v>Crompton (Chemtura) Corp. v. Government of Canada; Supplement to Proc Order 3; 15-August-2008; English</v>
          </cell>
          <cell r="C982" t="str">
            <v>Pending [Revue Generale de Droit INternational Public ..]</v>
          </cell>
        </row>
        <row r="983">
          <cell r="A983" t="str">
            <v>AF/0031/02</v>
          </cell>
          <cell r="B983" t="str">
            <v>Crystallex International Corporation v. Bolivarian Republic of Venezuela, ICSID Case No. ARB(AF)/11/2, Award, 4 April 2016</v>
          </cell>
          <cell r="C983" t="str">
            <v>Crystallex International Corporation v. Bolivarian Republic of Venezuela, ICSID Case No. ARB(AF)/11/2, Award, 4 April 2016</v>
          </cell>
          <cell r="D983" t="str">
            <v>ITA</v>
          </cell>
        </row>
        <row r="984">
          <cell r="A984" t="str">
            <v>AF/0031/01</v>
          </cell>
          <cell r="B984" t="str">
            <v>Crystallex International Corporation v. Bolivarian Republic of Venezuela, ICSID Case No. ARB(AF)/11/2, Judgment of Ontario Court of Appeal, 13 June 2012</v>
          </cell>
          <cell r="C984" t="str">
            <v>Crystallex International Corporation v. Bolivarian Republic of Venezuela, ICSID Case No. ARB(AF)/11/2, Judgment of Ontario Court of Appeal, 13 June 2012</v>
          </cell>
          <cell r="D984" t="str">
            <v>ITA</v>
          </cell>
        </row>
        <row r="985">
          <cell r="A985" t="str">
            <v>AF/0031/33</v>
          </cell>
          <cell r="B985" t="str">
            <v>Crystallex International Corporation v. Bolivarian Republic of Venezuela, ICSID Case No. ARB(AF)/11/2, Judgment of the US Court of Appeals for the District of Columbia Circuit, 14 February 2019</v>
          </cell>
          <cell r="C985" t="str">
            <v>Crystallex International Corporation v. Bolivarian Republic of Venezuela, ICSID Case No. ARB(AF)/11/2, Judgment of the US Court of Appeals for the District of Columbia Circuit, 14 February 2019.</v>
          </cell>
          <cell r="D985" t="str">
            <v>ITA</v>
          </cell>
        </row>
        <row r="986">
          <cell r="A986" t="str">
            <v>AF/0031/44</v>
          </cell>
          <cell r="B986" t="str">
            <v>Crystallex International Corporation v. Bolivarian Republic of Venezuela, ICSID Case No. ARB(AF)/11/2, Judgment of the US Supreme Court, 18 May 2020 (not public)</v>
          </cell>
          <cell r="C986" t="str">
            <v>Crystallex International Corporation v. Bolivarian Republic of Venezuela, ICSID Case No. ARB(AF)/11/2, Judgment of the US Supreme Court, 18 May 2020 (not public).</v>
          </cell>
          <cell r="D986" t="str">
            <v>Non-ITA</v>
          </cell>
        </row>
        <row r="987">
          <cell r="A987" t="str">
            <v>AF/0031/10</v>
          </cell>
          <cell r="B987" t="str">
            <v>Crystallex International Corporation v. Bolivarian Republic of Venezuela, ICSID Case No. ARB(AF)/11/2, Memorandum of Opinion, (25 March 2017), 244 F. Supp. 3d 100 (2017) [U.S. Court for the District of Columbia]</v>
          </cell>
          <cell r="C987" t="str">
            <v>Crystallex International Corporation v. Bolivarian Republic of Venezuela, ICSID Case No. ARB(AF)/11/2, Memorandum of Opinion, (25 March 2017), 244 F. Supp. 3d 100 (2017) [U.S. District Court for the District of Columbia].</v>
          </cell>
          <cell r="D987" t="str">
            <v>ITA</v>
          </cell>
        </row>
        <row r="988">
          <cell r="A988" t="str">
            <v>AF/0031/40</v>
          </cell>
          <cell r="B988" t="str">
            <v>Crystallex International Corporation v. Bolivarian Republic of Venezuela, ICSID Case No. ARB(AF)/11/2, Memorandum Order of the US District Court for the District of Delaware II, 12 December 2019</v>
          </cell>
          <cell r="C988" t="str">
            <v>Crystallex International Corporation v. Bolivarian Republic of Venezuela, ICSID Case No. ARB(AF)/11/2, Memorandum Order of the US District Court for the District of Delaware II, 12 December 2019.</v>
          </cell>
          <cell r="D988" t="str">
            <v>ITA</v>
          </cell>
        </row>
        <row r="989">
          <cell r="A989" t="str">
            <v>AF/0031/38</v>
          </cell>
          <cell r="B989" t="str">
            <v>Crystallex International Corporation v. Bolivarian Republic of Venezuela, ICSID Case No. ARB(AF)/11/2, Opinion of the US Court of Appeals for the Third Circuit II, 29 July 2019</v>
          </cell>
          <cell r="C989" t="str">
            <v>Crystallex International Corporation v. Bolivarian Republic of Venezuela, ICSID Case No. ARB(AF)/11/2, Opinion of the US Court of Appeals for the Third Circuit II, 29 July 2019.</v>
          </cell>
          <cell r="D989" t="str">
            <v>ITA</v>
          </cell>
        </row>
        <row r="990">
          <cell r="A990" t="str">
            <v>AF/0031/22</v>
          </cell>
          <cell r="B990" t="str">
            <v>Crystallex International Corporation v. Bolivarian Republic of Venezuela, ICSID Case No. ARB(AF)/11/2, Opinion of the US District Court for the District of Delaware, 9 August 2018</v>
          </cell>
          <cell r="C990" t="str">
            <v>Crystallex International Corporation v. Bolivarian Republic of Venezuela, ICSID Case No. ARB(AF)/11/2, Opinion of the US District Court for the District of Delaware, 9 August 2018.</v>
          </cell>
          <cell r="D990" t="str">
            <v>ITA</v>
          </cell>
        </row>
        <row r="991">
          <cell r="A991" t="str">
            <v>AF/0031/19</v>
          </cell>
          <cell r="B991" t="str">
            <v>Crystallex International Corporation v. Bolivarian Republic of Venezuela, ICSID Case No. ARB(AF)/11/2, Order of the United States District Court for the District of Columbia, 8 August 2017</v>
          </cell>
          <cell r="C991" t="str">
            <v>Crystallex International Corporation v. Bolivarian Republic of Venezuela, ICSID Case No. ARB(AF)/11/2, Order of the United States District Court for the District of Columbia, 8 August 2017.</v>
          </cell>
          <cell r="D991" t="str">
            <v>ITA</v>
          </cell>
        </row>
        <row r="992">
          <cell r="A992" t="str">
            <v>IC/0408/03</v>
          </cell>
          <cell r="B992" t="str">
            <v>Cube Infrastructure Fund SICAV and others v. Kingdom of Spain, ICSID Case No. ARB/15/20, Award, 15 July 2019</v>
          </cell>
          <cell r="C992" t="str">
            <v>Cube Infrastructure Fund SICAV and others v. Kingdom of Spain, ICSID Case No. ARB/15/20, Award, 15 July 2019.</v>
          </cell>
          <cell r="D992" t="str">
            <v>ITA</v>
          </cell>
        </row>
        <row r="993">
          <cell r="A993" t="str">
            <v>IC/0408/08</v>
          </cell>
          <cell r="B993" t="str">
            <v>Cube Infrastructure Fund SICAV and others v. Kingdom of Spain, ICSID Case No. ARB/15/20, Decision on Annulment, 28 March 2022</v>
          </cell>
          <cell r="C993" t="str">
            <v>Cube Infrastructure Fund SICAV and others v. Kingdom of Spain, ICSID Case No. ARB/15/20, Decision on Annulment, 28 March 2022.</v>
          </cell>
          <cell r="D993" t="str">
            <v>ITA</v>
          </cell>
        </row>
        <row r="994">
          <cell r="A994" t="str">
            <v>IC/0408/01</v>
          </cell>
          <cell r="B994" t="str">
            <v>Cube Infrastructure Fund SICAV and others v. Kingdom of Spain, ICSID Case No. ARB/15/20, Decision on Jurisdiction, Liability and Partial Decision on Quantum, 19 February 2019</v>
          </cell>
          <cell r="C994" t="str">
            <v>Cube Infrastructure Fund SICAV and others v. Kingdom of Spain, ICSID Case No. ARB/15/20, Decision on Jurisdiction, Liability and Partial Decision on Quantum, 19 February 2019.</v>
          </cell>
          <cell r="D994" t="str">
            <v>ITA</v>
          </cell>
        </row>
        <row r="995">
          <cell r="A995" t="str">
            <v>IC/0408/06</v>
          </cell>
          <cell r="B995" t="str">
            <v>Cube Infrastructure Fund SICAV and others v. Kingdom of Spain, ICSID Case No. ARB/15/20, Decision on the Continuation of the Provisional Stay of Enforcement of the Award, 17 April 2020</v>
          </cell>
          <cell r="C995" t="str">
            <v>Cube Infrastructure Fund SICAV and others v. Kingdom of Spain, ICSID Case No. ARB/15/20, Decision on the Continuation of the Provisional Stay of Enforcement of the Award, 17 April 2020.</v>
          </cell>
          <cell r="D995" t="str">
            <v>ITA</v>
          </cell>
        </row>
        <row r="996">
          <cell r="A996" t="str">
            <v>IC/0408/05</v>
          </cell>
          <cell r="B996" t="str">
            <v>Cube Infrastructure Fund SICAV and others v. Kingdom of Spain, ICSID Case No. ARB/15/20, Decision on the European Commission Application for Leave to Intervene as a Non-Disputing Party, 2 April 2020</v>
          </cell>
          <cell r="C996" t="str">
            <v>Cube Infrastructure Fund SICAV and others v. Kingdom of Spain, ICSID Case No. ARB/15/20, Decision on the European Commission Application for Leave to Intervene as a Non-Disputing Party, 2 April 2020.</v>
          </cell>
          <cell r="D996" t="str">
            <v>ITA</v>
          </cell>
        </row>
        <row r="997">
          <cell r="A997" t="str">
            <v>IC/0408/07</v>
          </cell>
          <cell r="B997" t="str">
            <v>Cube Infrastructure Fund SICAV and others v. Kingdom of Spain, ICSID Case No. ARB/15/20, Memorandum Opinion and Order of US District Court for the District of Columbia, 17 May 2021</v>
          </cell>
          <cell r="C997" t="str">
            <v>Cube Infrastructure Fund SICAV and others v. Kingdom of Spain, ICSID Case No. ARB/15/20, Memorandum Opinion and Order of US District Court for the District of Columbia, 17 May 2021.</v>
          </cell>
          <cell r="D997" t="str">
            <v>ITA</v>
          </cell>
        </row>
        <row r="998">
          <cell r="A998" t="str">
            <v>IC/0408/02</v>
          </cell>
          <cell r="B998" t="str">
            <v>Cube Infrastructure Fund SICAV and others v. Kingdom of Spain, ICSID Case No. ARB/15/20, Separate and Partial Dissenting Opinion of Professor Christian Tomuschat, 19 February 2019</v>
          </cell>
          <cell r="C998" t="str">
            <v>Cube Infrastructure Fund SICAV and others v. Kingdom of Spain, ICSID Case No. ARB/15/20, Separate and Partial Dissenting Opinion of Professor Christian Tomuschat, 19 February 2019.</v>
          </cell>
          <cell r="D998" t="str">
            <v>ITA</v>
          </cell>
        </row>
        <row r="999">
          <cell r="A999" t="str">
            <v>NU/01158</v>
          </cell>
          <cell r="B999" t="str">
            <v>Customs Regime between Germany and Austria (Protocol of March 19, 1931), Advisory Opinion (5 September 1931)</v>
          </cell>
          <cell r="C999" t="str">
            <v>Customs Regime between Germany and Austria (Protocol of March 19, 1931), Advisory Opinion (5 September 1931), PCIJ (ser. A/B) No. 41.</v>
          </cell>
          <cell r="D999" t="str">
            <v>Non-ITA</v>
          </cell>
        </row>
        <row r="1000">
          <cell r="A1000" t="str">
            <v>NU/00578</v>
          </cell>
          <cell r="B1000" t="str">
            <v>Czarnikow Ltd v Centrala Handlu Zagranicznego Rolimpex (Court of Appeal) (1977)</v>
          </cell>
          <cell r="C1000" t="str">
            <v>Czarnikow Ltd v Centrala Handlu Zagranicznego Rolimpex, Judgement, (26 May 1977), 64 I.L.R. 195 (1983) [Court of Appeal on England and Wales].</v>
          </cell>
          <cell r="D1000" t="str">
            <v>Non-ITA</v>
          </cell>
        </row>
        <row r="1001">
          <cell r="A1001" t="str">
            <v>NU/00961</v>
          </cell>
          <cell r="B1001" t="str">
            <v>Czech Republic v. European Commission, Judgment of the General Court (Third Chamber), 15 April 2011</v>
          </cell>
          <cell r="C1001" t="str">
            <v>Czech Republic v. European Commission, Case No. 465/08, Judgment of the General Court (Third Chamber), (15 April 2011) [2011] European Court Reports II-01941 [European Court of Justice].</v>
          </cell>
          <cell r="D1001" t="str">
            <v>Non-ITA</v>
          </cell>
        </row>
        <row r="1002">
          <cell r="A1002" t="str">
            <v>NU/01166</v>
          </cell>
          <cell r="B1002" t="str">
            <v>Czech Republic v. European Parliament &amp; Council of the European Union, Case No. C‑482/17, Judgment of the Court (Grand Chamber), 3 December 2019 [European Court of Justice]</v>
          </cell>
          <cell r="C1002" t="str">
            <v>Czech Republic v. European Parliament &amp; Council of the European Union, Case No. C‑482/17, Judgment of the Court (Grand Chamber), 3 December 2019, [2019] ECLI:EU:C:2019:1035 [European Court of Justice].</v>
          </cell>
          <cell r="D1002" t="str">
            <v>Non-ITA</v>
          </cell>
        </row>
        <row r="1003">
          <cell r="A1003" t="str">
            <v>NU/00806</v>
          </cell>
          <cell r="B1003" t="str">
            <v xml:space="preserve">D. v Inspecteur van de Belastingdienst/Particulieren/Ondernemingen buitenland te Heerlen, Judgment of the Court (Grand Chamber), 5 July 2005 </v>
          </cell>
          <cell r="C1003" t="str">
            <v>D. v. Inspecteur van de Belastingdienst/Particulieren/Ondernemingen buitenland te Heerlen, Case No. C-376/03, Judgment of the Court (Grand Chamber), (5 July 2005), [2005] E.C.R. I-05852 [European Court of Justice].</v>
          </cell>
          <cell r="D1003" t="str">
            <v>Non-ITA</v>
          </cell>
        </row>
        <row r="1004">
          <cell r="A1004" t="str">
            <v>UN/0269/01</v>
          </cell>
          <cell r="B1004" t="str">
            <v>D.S. Construction FZCO v. State of Libya, UNCITRAL, Judgment of Paris Court of Appeal on Set Aside of Partial Award, 23 March 2021 [French]</v>
          </cell>
          <cell r="C1004" t="str">
            <v>D.S. Construction FZCO v. State of Libya, UNCITRAL, Judgment of Paris Court of Appeal on Set Aside of Partial Award, 23 March 2021 [French].</v>
          </cell>
          <cell r="D1004" t="str">
            <v>ITA</v>
          </cell>
        </row>
        <row r="1005">
          <cell r="A1005" t="str">
            <v>NU/01125</v>
          </cell>
          <cell r="B1005" t="str">
            <v>Da Costa en Schaake NV, Jacob Meijer NV, Hoechst-Holland NV v. Netherlands Inland Revenue Administration, Judgment of the Court, 27 March 1963</v>
          </cell>
          <cell r="C1005" t="str">
            <v>Da Costa en Schaake NV, Jacob Meijer NV, Hoechst-Holland NV v. Netherlands Inland Revenue Administration, Joined Cases 28, 29 and 30/62, Judgment of the Court, (27 March 1963), [1963] ECLI:EU:C:1963:6 [European Court of Justice].</v>
          </cell>
          <cell r="D1005" t="str">
            <v>Non-ITA</v>
          </cell>
        </row>
        <row r="1006">
          <cell r="A1006" t="str">
            <v>NU/00893</v>
          </cell>
          <cell r="B1006" t="str">
            <v xml:space="preserve">Dadras International, et al. v. The Islamic Republic of Iran, Award No. 567-213/215-3, (7 November 1995), 31 Iran-U.S. C.T.R. 127.  </v>
          </cell>
          <cell r="C1006" t="str">
            <v xml:space="preserve">Dadras International, et al. v. The Islamic Republic of Iran, Award No. 567-213/215-3, (7 November 1995), 31 Iran-U.S. C.T.R. 127.  </v>
          </cell>
          <cell r="D1006" t="str">
            <v>Non-ITA</v>
          </cell>
        </row>
        <row r="1007">
          <cell r="A1007" t="str">
            <v>UN/01123</v>
          </cell>
          <cell r="B1007" t="str">
            <v xml:space="preserve">Daiichi Sankyo Co. Ltd, Sanofi-Aventis Deutschland GmbH v DEMO Anonimos Viomikhaniki kai Emporiki Etairia Farmakon, Case No. C-414/1156, Judgment of the Court (Grand Chamber), 18 July 2013 </v>
          </cell>
          <cell r="C1007" t="str">
            <v>Daiichi Sankyo Co. Ltd, Sanofi-Aventis Deutschland GmbH v DEMO Anonimos Viomikhaniki kai Emporiki Etairia Farmakon (request for a preliminary ruling from the Polimeles Protodikio Athinon — Greece), Case No. C-414/1156, Judgment of the Court (Grand Chamber), 18 July 2013 , 56 C260 Official Journal of the European Union 6 (7 September 2013) [European Court of Justice].</v>
          </cell>
          <cell r="D1007" t="str">
            <v>Non-ITA</v>
          </cell>
        </row>
        <row r="1008">
          <cell r="A1008" t="str">
            <v>IC/0173/01</v>
          </cell>
          <cell r="B1008" t="str">
            <v>Daimler Financial Services AG v. Argentine Republic, Award, 22 August 12 [English]</v>
          </cell>
          <cell r="C1008" t="str">
            <v>Daimler Financial Services AG v. Argentine Republic, Award, 22 August 12 [English]</v>
          </cell>
          <cell r="D1008" t="str">
            <v>ITA</v>
          </cell>
        </row>
        <row r="1009">
          <cell r="A1009" t="str">
            <v>IC/0173/04</v>
          </cell>
          <cell r="B1009" t="str">
            <v>Daimler Financial Services AG v. Argentine Republic, Decision on Annulment, 7 January 15 [English]</v>
          </cell>
          <cell r="C1009" t="str">
            <v>Daimler Financial Services AG v. Argentine Republic, Decision on Annulment, 7 January 15 [English]</v>
          </cell>
          <cell r="D1009" t="str">
            <v>ITA</v>
          </cell>
        </row>
        <row r="1010">
          <cell r="A1010" t="str">
            <v>IC/0173/03</v>
          </cell>
          <cell r="B1010" t="str">
            <v>Daimler Financial Services AG v. Argentine Republic, Opinion of Judge Charles N. Brower, 22,August,12 [English]</v>
          </cell>
          <cell r="C1010" t="str">
            <v>Daimler Financial Services AG v. Argentine Republic, Opinion of Judge Charles N. Brower, 22,August,12 [English]</v>
          </cell>
          <cell r="D1010" t="str">
            <v>ITA</v>
          </cell>
        </row>
        <row r="1011">
          <cell r="A1011" t="str">
            <v>IC/0173/02</v>
          </cell>
          <cell r="B1011" t="str">
            <v>Daimler Financial Services AG v. Argentine Republic, Opinion of Professor Domingo Bello Janeiro, 22,August,12 [English]</v>
          </cell>
          <cell r="C1011" t="str">
            <v>Daimler Financial Services AG v. Argentine Republic, Opinion of Professor Domingo Bello Janeiro, 22,August,12 [English]</v>
          </cell>
          <cell r="D1011" t="str">
            <v>ITA</v>
          </cell>
        </row>
        <row r="1012">
          <cell r="A1012" t="str">
            <v>NU/00652</v>
          </cell>
          <cell r="B1012" t="str">
            <v>Dallah Real Estate and Tourism Holding Co. v. Ministry of Religious Affairs of the Government of Pakistan, Judgment, 3 November 2010 [United Kingdom Supreme Court]</v>
          </cell>
          <cell r="C1012" t="str">
            <v xml:space="preserve">Dallah Real Estate and Tourism Holding Co. v. Ministry of Religious Affairs of the Government of Pakistan, Judgment, (3 November 2010), [2010] UKSC 46, [2011] 1 A.C. 763 [United Kingdom Supreme Court]. </v>
          </cell>
          <cell r="D1012" t="str">
            <v>Non-ITA</v>
          </cell>
        </row>
        <row r="1013">
          <cell r="A1013" t="str">
            <v>IC/0241/03</v>
          </cell>
          <cell r="B1013" t="str">
            <v>Dan Cake (Portugal) S.A. v. Hungary, ICSID Case No. ARB/12/9, Decision on Request for the Continued Stay of Enforcement of the Award (Revision Proceedings), 25 December 2018</v>
          </cell>
          <cell r="C1013" t="str">
            <v>Dan Cake (Portugal) S.A. v. Hungary, ICSID Case No. ARB/12/9, Decision on Request for the Continued Stay of Enforcement of the Award (Revision Proceedings), 25 December 2018.</v>
          </cell>
          <cell r="D1013" t="str">
            <v>ITA</v>
          </cell>
        </row>
        <row r="1014">
          <cell r="A1014" t="str">
            <v>IC/0241/01</v>
          </cell>
          <cell r="B1014" t="str">
            <v>Dan Cake v. Hungary, ICSID Case No. ARB/12/9, Decision on Jurisdiction and Liability, 24 August 2015.</v>
          </cell>
          <cell r="C1014" t="str">
            <v>Dan Cake v. Hungary, ICSID Case No. ARB/12/9, Decision on Jurisdiction and Liability, 24 August 2015.</v>
          </cell>
          <cell r="D1014" t="str">
            <v>ITA</v>
          </cell>
        </row>
        <row r="1015">
          <cell r="A1015" t="str">
            <v>IC/0511/05</v>
          </cell>
          <cell r="B1015" t="str">
            <v>Daniel W. Kappes and Kappes, Cassiday &amp; Associates v. Republic of Guatemala, ICSID Case No. ARB/18/43, Decision on Respondent Preliminary Objections, 13 March 2020</v>
          </cell>
          <cell r="C1015" t="str">
            <v>Daniel W. Kappes and Kappes, Cassiday &amp; Associates v. Republic of Guatemala, ICSID Case No. ARB/18/43, Decision on Respondent Preliminary Objections, 13 March 2020.</v>
          </cell>
          <cell r="D1015" t="str">
            <v>ITA</v>
          </cell>
        </row>
        <row r="1016">
          <cell r="A1016" t="str">
            <v>IC/0511/06</v>
          </cell>
          <cell r="B1016" t="str">
            <v>Daniel W. Kappes and Kappes, Cassiday &amp; Associates v. Republic of Guatemala, ICSID Case No. ARB/18/43, Partial Dissenting Opinion of Prof. Zachary Douglas QC, 13 March 2020</v>
          </cell>
          <cell r="C1016" t="str">
            <v>Daniel W. Kappes and Kappes, Cassiday &amp; Associates v. Republic of Guatemala, ICSID Case No. ARB/18/43, Partial Dissenting Opinion of Prof. Zachary Douglas QC, 13 March 2020.</v>
          </cell>
          <cell r="D1016" t="str">
            <v>ITA</v>
          </cell>
        </row>
        <row r="1017">
          <cell r="A1017" t="str">
            <v>NU/00481</v>
          </cell>
          <cell r="B1017" t="str">
            <v>David Dunsmuir v. Province of New Brunswick, Judgment, (3 March 2008), [2008] 1 S.C.R. 190 [Supreme Court of Canada].</v>
          </cell>
          <cell r="C1017" t="str">
            <v>David Dunsmuir v. Province of New Brunswick, Judgment, (3 March 2008), [2008] 1 S.C.R. 190 [Supreme Court of Canada].</v>
          </cell>
          <cell r="D1017" t="str">
            <v>Non-ITA</v>
          </cell>
        </row>
        <row r="1018">
          <cell r="A1018" t="str">
            <v>AF/0035/01</v>
          </cell>
          <cell r="B1018" t="str">
            <v>David Minnotte and Robert Lewis v. Republic of Poland, ICSID Case No. ARB(AF)/10/1, Award, 16 May 2014</v>
          </cell>
          <cell r="C1018" t="str">
            <v>David Minnotte and Robert Lewis v. Republic of Poland, ICSID Case No. ARB(AF)/10/1, Award, 16 May 2014</v>
          </cell>
          <cell r="D1018" t="str">
            <v>ITA</v>
          </cell>
        </row>
        <row r="1019">
          <cell r="A1019" t="str">
            <v>AF/0035/02</v>
          </cell>
          <cell r="B1019" t="str">
            <v>David Minnotte and Robert Lewis v. Republic of Poland, ICSID Case No. ARB(AF)/10/1, Decision on Request for Interpretation of the Award, 22 October 2014</v>
          </cell>
          <cell r="C1019" t="str">
            <v>David Minnotte and Robert Lewis v. Republic of Poland, ICSID Case No. ARB(AF)/10/1, Decision on Request for Interpretation of the Award, 22 October 2014</v>
          </cell>
          <cell r="D1019" t="str">
            <v>ITA</v>
          </cell>
        </row>
        <row r="1020">
          <cell r="A1020" t="str">
            <v>UN/0099/40</v>
          </cell>
          <cell r="B1020" t="str">
            <v>David R. Aven and others v. Republic of Costa Rica, ICSID Case No. UNCT/15/3, Final Award, 18 September 2018</v>
          </cell>
          <cell r="C1020" t="str">
            <v>David R. Aven and others v. Republic of Costa Rica, ICSID Case No. UNCT/15/3, Final Award, 18 September 2018.</v>
          </cell>
          <cell r="D1020" t="str">
            <v>ITA</v>
          </cell>
        </row>
        <row r="1021">
          <cell r="A1021" t="str">
            <v>UN/0099/13</v>
          </cell>
          <cell r="B1021" t="str">
            <v>David R. Aven and others v. Republic of Costa Rica, ICSID Case No. UNCT/15/3, Procedural Order No. 3, 5 April 2016</v>
          </cell>
          <cell r="C1021" t="str">
            <v>David R. Aven and others v. Republic of Costa Rica, ICSID Case No. UNCT/15/3, Procedural Order No. 3, 5 April 2016.</v>
          </cell>
          <cell r="D1021" t="str">
            <v>ITA</v>
          </cell>
        </row>
        <row r="1022">
          <cell r="A1022" t="str">
            <v>UN/0107/03</v>
          </cell>
          <cell r="B1022" t="str">
            <v>Dawood Rawat v. Mauritius, PCA Case No. 2016-20, Award on Jurisdiction, 6 April 2018</v>
          </cell>
          <cell r="C1022" t="str">
            <v>Dawood Rawat v. Mauritius, PCA Case No. 2016-20, Award on Jurisdiction, 6 April 2018.</v>
          </cell>
          <cell r="D1022" t="str">
            <v>ITA</v>
          </cell>
        </row>
        <row r="1023">
          <cell r="A1023" t="str">
            <v>UN/0107/02</v>
          </cell>
          <cell r="B1023" t="str">
            <v>Dawood Rawat v. Mauritius, PCA Case No. 2016-20, Order on Interim Measures, 11 January 2017</v>
          </cell>
          <cell r="C1023" t="str">
            <v>Dawood Rawat v. Mauritius, PCA Case No. 2016-20, Order on Interim Measures, 11 January 2017</v>
          </cell>
          <cell r="D1023" t="str">
            <v>ITA</v>
          </cell>
        </row>
        <row r="1024">
          <cell r="A1024" t="str">
            <v>UN/0107/04</v>
          </cell>
          <cell r="B1024" t="str">
            <v>Dawood Rawat v. Republic of Mauritius, PCA Case No. 2016-20, Judgment of Brussels Court of First Instance, 30 June 2021</v>
          </cell>
          <cell r="C1024" t="str">
            <v>Dawood Rawat v. Republic of Mauritius, PCA Case No. 2016-20, Judgment of Brussels Court of First Instance, 30 June 2021.</v>
          </cell>
          <cell r="D1024" t="str">
            <v>ITA</v>
          </cell>
        </row>
        <row r="1025">
          <cell r="A1025" t="str">
            <v>NU/00802</v>
          </cell>
          <cell r="B1025" t="str">
            <v>De Becker v. Belgium, Application No. 214/56, Decision of Commission, 9 June 1958, Yearbook of the European Convention on Human Rights 214 (1958-1959).</v>
          </cell>
          <cell r="C1025" t="str">
            <v>De Becker v. Belgium, Application No. 214/56, Decision of Commission, 9 June 1958, Yearbook of the European Convention on Human Rights 214 (1958-1959).</v>
          </cell>
          <cell r="D1025" t="str">
            <v>Non-ITA</v>
          </cell>
        </row>
        <row r="1026">
          <cell r="A1026" t="str">
            <v>NU/01149</v>
          </cell>
          <cell r="B1026" t="str">
            <v>De Montfort Case, (French v.German), Decision of French-German Mixed Tribunal, 10 July 1926</v>
          </cell>
          <cell r="C1026" t="str">
            <v>De Montfort Case, (French v.German), Decision of French-German Mixed Tribunal, (10 July 1926) in Arnold D. Mcnair and Hersch Lauterpacht (eds.), Annual Digest of Public International Law Cases: 1925-1926, 6 vols. (London: Longman, 1929) at 279.</v>
          </cell>
          <cell r="D1026" t="str">
            <v>Non-ITA</v>
          </cell>
        </row>
        <row r="1027">
          <cell r="A1027" t="str">
            <v>NU/00720</v>
          </cell>
          <cell r="B1027" t="str">
            <v>De Pascale Case, Decision No. MD/1018, (24 June 1961), XVI R.I.A.A. 229.</v>
          </cell>
          <cell r="C1027" t="str">
            <v>De Pascale Case, Decision No. MD/1018, (24 June 1961), XVI R.I.A.A. 229.</v>
          </cell>
          <cell r="D1027" t="str">
            <v>Non-ITA</v>
          </cell>
        </row>
        <row r="1028">
          <cell r="A1028" t="str">
            <v>NU/01154</v>
          </cell>
          <cell r="B1028" t="str">
            <v>Decision of the Appointing Authority, Judge Moons, on the Challenge of Judge Briner, 19 September 1989</v>
          </cell>
          <cell r="C1028" t="str">
            <v>Decision of the Appointing Authority, Judge Moons, on the Challenge of Judge Briner, (19 September 1989), 21 Iran-U.S.C.T.R. 348.</v>
          </cell>
          <cell r="D1028" t="str">
            <v>Non-ITA</v>
          </cell>
        </row>
        <row r="1029">
          <cell r="A1029" t="str">
            <v>NU/01153</v>
          </cell>
          <cell r="B1029" t="str">
            <v>Decision of the Appointing Authority, Judge W.E. Haak, on the Challenge of Judges Krzysztof Skubiszewski and Gaetano Arangio-Ruiz, 5 March 2010</v>
          </cell>
          <cell r="C1029" t="str">
            <v>Decision of the Appointing Authority, Judge W.E. Haak, on the Challenge of Judges Krzysztof Skubiszewski and Gaetano Arangio-Ruiz, (5 March 2010), Iran-U.S.C.T.R.</v>
          </cell>
          <cell r="D1029" t="str">
            <v>Non-ITA</v>
          </cell>
        </row>
        <row r="1030">
          <cell r="A1030" t="str">
            <v>NU/00600</v>
          </cell>
          <cell r="B1030" t="str">
            <v>Decision regarding the Delimination of the Border between the State of Eritrea and the Federal Democratic Republic of Ethiopia, The Eritrea-Ethiopia Boundary Commission 13 April, 2002</v>
          </cell>
          <cell r="C1030" t="str">
            <v>Decision regarding the Delimination of the Border between the State of Eritrea and the Federal Democratic Republic of Ethiopia, The Eritrea-Ethiopia Boundary Commission 13 April, 2002.</v>
          </cell>
          <cell r="D1030" t="str">
            <v>Non-ITA</v>
          </cell>
        </row>
        <row r="1031">
          <cell r="A1031" t="str">
            <v>NU/00692</v>
          </cell>
          <cell r="B1031" t="str">
            <v xml:space="preserve">Delagoa Bay Railway Arbitration (United States/Portugal), Award, 29 March 1900 </v>
          </cell>
          <cell r="C1031" t="str">
            <v xml:space="preserve">Delagoa Bay Railway Arbitration, Award, 29 March 1900 in G. F. de Martens, Karl Friedrich LucienSamwer, Julius Hopf, Felix Stoerck, eds., Nouveau recueil général de traités et autres actes relatifs aux rapports de droit international, vol. 30 (Gottinque, Dieterich 1904) at 329. </v>
          </cell>
          <cell r="D1031" t="str">
            <v>Non-ITA</v>
          </cell>
        </row>
        <row r="1032">
          <cell r="A1032" t="str">
            <v>NU/00551</v>
          </cell>
          <cell r="B1032" t="str">
            <v>Delgado Case, Award of the United States-Spain Claims Commission, 1881</v>
          </cell>
          <cell r="C1032" t="str">
            <v>Delgado Case, Award of the United States-Spain Claims Commission, (1881), in John Bassett Moore, History and Digest of International Arbitrations to Which the United States Has Been Party, 6 vols. (Washington, D.C.: Government Printing Office, 1898) at 2572.</v>
          </cell>
          <cell r="D1032" t="str">
            <v>Non-ITA</v>
          </cell>
        </row>
        <row r="1033">
          <cell r="A1033" t="str">
            <v>NU/00451</v>
          </cell>
          <cell r="B1033" t="str">
            <v xml:space="preserve">Delimitation of the Continental Shelf (UK/France): Interpretation of the Decision of 30 June 1977, 14 March 1978 </v>
          </cell>
          <cell r="C1033" t="str">
            <v>Case concerning the delimitation of the Continental Shelf between the United Kingdom of Great Britain and Northern Ireland, and the French Republic (France/United Kingdom) (Channel Islands Case), Decision on Interpretation of the Decision of 30 June 1977, (14 March 1978), XVIII R.I.A.A. 271.</v>
          </cell>
          <cell r="D1033" t="str">
            <v>Non-ITA</v>
          </cell>
        </row>
        <row r="1034">
          <cell r="A1034" t="str">
            <v>NU/00642</v>
          </cell>
          <cell r="B1034" t="str">
            <v>Delimitation of the Maritime Boundary in the Gulf of Maine Area (Canada/U.S.), Judgment, (12 October 1984), [1984] I.C.J. Reports 246.</v>
          </cell>
          <cell r="C1034" t="str">
            <v>Delimitation of the Maritime Boundary in the Gulf of Maine Area (Canada/U.S.), Judgment, (12 October 1984), [1984] I.C.J. Reports 246.</v>
          </cell>
          <cell r="D1034" t="str">
            <v>Non-ITA</v>
          </cell>
        </row>
        <row r="1035">
          <cell r="A1035" t="str">
            <v>NU/00670</v>
          </cell>
          <cell r="B1035" t="str">
            <v xml:space="preserve">Demir &amp; Others v. Turkey, Application Nos. 21380/93, 21381/93 and 21383/93, 23 September 1998 [European Court of Human Rights] </v>
          </cell>
          <cell r="C1035" t="str">
            <v xml:space="preserve">Demir &amp; Others v. Turkey, Application Nos. 21380/93, 21381/93 and 21383/93, Judgment (23 September 1998), [1998] VI E.C.H.R. [European Court of Human Rights]. </v>
          </cell>
          <cell r="D1035" t="str">
            <v>Non-ITA</v>
          </cell>
        </row>
        <row r="1036">
          <cell r="A1036" t="str">
            <v>NU/00498</v>
          </cell>
          <cell r="B1036" t="str">
            <v xml:space="preserve">Demuth v. Switzerland, Judgment (Merits), 5 November 2002,  [European Court of Human Rights]
</v>
          </cell>
          <cell r="C1036" t="str">
            <v>Demuth v. Switzerland,  Application No. 38743/97, Judgment (Merits), (5 November 2002), [2002] IX E.C.H.R. [European Court of Human Rights].</v>
          </cell>
          <cell r="D1036" t="str">
            <v>Non-ITA</v>
          </cell>
        </row>
        <row r="1037">
          <cell r="A1037" t="str">
            <v>NU/00531</v>
          </cell>
          <cell r="B1037" t="str">
            <v>Denunciation of the Treaty of 2 November 1865 between China and Belgium ("Sino-Belgian Treaty") (Belgium/China), Order on Measures of Protection, 8 Jnauary 1927</v>
          </cell>
          <cell r="C1037" t="str">
            <v xml:space="preserve">Denunciation of the Treaty of 2 November 1865 between China and Belgium ("Sino-Belgian Treaty"), Order on Measures of Protection, (8 Jnauary 1927), P.C.I.J. (Ser. A) No. 8. </v>
          </cell>
          <cell r="D1037" t="str">
            <v>Non-ITA</v>
          </cell>
        </row>
        <row r="1038">
          <cell r="A1038" t="str">
            <v>IC/0066/01</v>
          </cell>
          <cell r="B1038" t="str">
            <v>Desert Line Projects LLC v. Republic of Yemen; Award; 06-February-2008; English</v>
          </cell>
          <cell r="C1038" t="str">
            <v>Pending [Revue Generale de Droit INternational Public ..]</v>
          </cell>
        </row>
        <row r="1039">
          <cell r="A1039" t="str">
            <v>UN/0044/34</v>
          </cell>
          <cell r="B1039" t="str">
            <v>Detroit Bridge v. Canada, PCA Case No. 2012-25, Award on Costs,17 August 2015</v>
          </cell>
          <cell r="C1039" t="str">
            <v>Detroit Bridge v. Canada, PCA Case No. 2012-25, Award on Costs,17 August 2015</v>
          </cell>
          <cell r="D1039" t="str">
            <v>ITA</v>
          </cell>
        </row>
        <row r="1040">
          <cell r="A1040" t="str">
            <v>UN/0044/32</v>
          </cell>
          <cell r="B1040" t="str">
            <v>Detroit Bridge v. Canada, PCA Case No. 2012-25, Award on Jurisdiction, 2 April 2015</v>
          </cell>
          <cell r="C1040" t="str">
            <v>Detroit Bridge v. Canada, PCA Case No. 2012-25, Award on Jurisdiction, 2 April 2015</v>
          </cell>
          <cell r="D1040" t="str">
            <v>ITA</v>
          </cell>
        </row>
        <row r="1041">
          <cell r="A1041" t="str">
            <v>UN/0044/33</v>
          </cell>
          <cell r="B1041" t="str">
            <v>Detroit Bridge v. Canada, PCA Case No. 2012-25, Dissenting Statement of Michael Chertoff, 2 April 2015</v>
          </cell>
          <cell r="C1041" t="str">
            <v>Detroit Bridge v. Canada, PCA Case No. 2012-25, Dissenting Statement of Michael Chertoff, 2 April 2015</v>
          </cell>
          <cell r="D1041" t="str">
            <v>ITA</v>
          </cell>
        </row>
        <row r="1042">
          <cell r="A1042" t="str">
            <v>UN/0044/08</v>
          </cell>
          <cell r="B1042" t="str">
            <v>Detroit Bridge v. Canada, PCA Case No. 2012-25, Procedural Order No. 2, 28 January 2013.</v>
          </cell>
          <cell r="C1042" t="str">
            <v>Detroit Bridge v. Canada, PCA Case No. 2012-25, Procedural Order No. 2, 28 January 2013.</v>
          </cell>
          <cell r="D1042" t="str">
            <v>ITA</v>
          </cell>
        </row>
        <row r="1043">
          <cell r="A1043" t="str">
            <v>UN/0044/20</v>
          </cell>
          <cell r="B1043" t="str">
            <v>Detroit Bridge v. Canada, PCA Case No. 2012-25, United States 1128 Submission, 14 February 2014.</v>
          </cell>
          <cell r="C1043" t="str">
            <v>Detroit Bridge v. Canada, PCA Case No. 2012-25, United States 1128 Submission, 14 February 2014.</v>
          </cell>
          <cell r="D1043" t="str">
            <v>ITA</v>
          </cell>
        </row>
        <row r="1044">
          <cell r="A1044" t="str">
            <v>IC/0181/01</v>
          </cell>
          <cell r="B1044" t="str">
            <v>Deutsche Bank AG v. Democratic Socialist Republic of Sri Lanka, ICSID Case No. ARB/09/2, Award, 31 October 2012</v>
          </cell>
          <cell r="C1044" t="str">
            <v>Deutsche Bank AG v. Democratic Socialist Republic of Sri Lanka, ICSID Case No. BIT/0372, Award, 31 October 2012.</v>
          </cell>
          <cell r="D1044" t="str">
            <v>ITA</v>
          </cell>
        </row>
        <row r="1045">
          <cell r="A1045" t="str">
            <v>IC/0181/02</v>
          </cell>
          <cell r="B1045" t="str">
            <v>Deutsche Bank AG v. Democratic Socialist Republic of Sri Lanka, ICSID Case No.ARB/09/2, Dissenting Opinion of Makhdoom Ali Khan, 31 October 2012</v>
          </cell>
          <cell r="C1045" t="str">
            <v>Deutsche Bank AG v. Democratic Socialist Republic of Sri Lanka, ICSID Case No. BIT/0372, Dissenting Opinion of Makhdoom Ali Khan, 31 October 2012.</v>
          </cell>
          <cell r="D1045" t="str">
            <v>ITA</v>
          </cell>
        </row>
        <row r="1046">
          <cell r="A1046" t="str">
            <v>NU/01169</v>
          </cell>
          <cell r="B1046" t="str">
            <v>Deutsche Lufthansa AG v. Flughafen Frankfurt-Hahn GmbH, Case No. C‑284/12, Judgment of the Court (Second Chamber), 21 November 2013 [European Court of Justice]</v>
          </cell>
          <cell r="C1046" t="str">
            <v>Deutsche Lufthansa AG v. Flughafen Frankfurt-Hahn GmbH, Case No. C‑284/12, Judgment of the Court (Second Chamber), 21 November 2013, [2013] ECLI:EU:C:2013:755 [European Court of Justice].</v>
          </cell>
          <cell r="D1046" t="str">
            <v>Non-ITA</v>
          </cell>
        </row>
        <row r="1047">
          <cell r="A1047" t="str">
            <v>NU/01002</v>
          </cell>
          <cell r="B1047" t="str">
            <v>Deutsche Schachtbau-und Tiefbohrgesellschaft v. United Arab Emirates, ICC Case No. 3572, Final Award, 1982</v>
          </cell>
          <cell r="C1047" t="str">
            <v>Deutsche Schachtbau-und Tiefbohrgesellschaft v. United Arab Emirates, ICC Case No. 3572, Final Award, 1982, 14 Yearbook of Commercial Arbitration 111 (1989).</v>
          </cell>
          <cell r="D1047" t="str">
            <v>Non-ITA</v>
          </cell>
        </row>
        <row r="1048">
          <cell r="A1048" t="str">
            <v>UN/0188/03</v>
          </cell>
          <cell r="B1048" t="str">
            <v>Deutsche Telekom v. India, PCA Case No. 2014-10, Final Award, 27 May 2020</v>
          </cell>
          <cell r="C1048" t="str">
            <v>Deutsche Telekom v. India, PCA Case No. 2014-10, Final Award, 27 May 2020.</v>
          </cell>
          <cell r="D1048" t="str">
            <v>ITA</v>
          </cell>
        </row>
        <row r="1049">
          <cell r="A1049" t="str">
            <v>UN/0188/12</v>
          </cell>
          <cell r="B1049" t="str">
            <v>Deutsche Telekom v. India, PCA Case No. 2014-10, Grounds of Decision of High Court of Singapore, 14 March 2022</v>
          </cell>
          <cell r="C1049" t="str">
            <v>Deutsche Telekom v. India, PCA Case No. 2014-10, Grounds of Decision of High Court of Singapore, 14 March 2022.</v>
          </cell>
          <cell r="D1049" t="str">
            <v>ITA</v>
          </cell>
        </row>
        <row r="1050">
          <cell r="A1050" t="str">
            <v>UN/0188/02</v>
          </cell>
          <cell r="B1050" t="str">
            <v>Deutsche Telekom v. India, PCA Case No. 2014-10, Interim Award, 13 December 2017</v>
          </cell>
          <cell r="C1050" t="str">
            <v>Deutsche Telekom v. India, PCA Case No. 2014-10, Interim Award, 13 December 2017.</v>
          </cell>
          <cell r="D1050" t="str">
            <v>ITA</v>
          </cell>
        </row>
        <row r="1051">
          <cell r="A1051" t="str">
            <v>UN/0188/01</v>
          </cell>
          <cell r="B1051" t="str">
            <v>Deutsche Telekom v. India, PCA Case No. 2014-10, Judgment of the Swiss Federal Tribunal, 11 December 2018</v>
          </cell>
          <cell r="C1051" t="str">
            <v>Deutsche Telekom v. India, PCA Case No. 2014-10, Judgment of the Swiss Federal Tribunal, 11 December 2018.</v>
          </cell>
          <cell r="D1051" t="str">
            <v>ITA</v>
          </cell>
        </row>
        <row r="1052">
          <cell r="A1052" t="str">
            <v>UN/0188/11</v>
          </cell>
          <cell r="B1052" t="str">
            <v>Deutsche Telekom v. India, PCA Case No. 2014-10, Memorandum and Order of US District Court for the Southern District of New York, 4 February 2022</v>
          </cell>
          <cell r="C1052" t="str">
            <v>Deutsche Telekom v. India, PCA Case No. 2014-10, Memorandum and Order of US District Court for the Southern District of New York, 4 February 2022.</v>
          </cell>
          <cell r="D1052" t="str">
            <v>ITA</v>
          </cell>
        </row>
        <row r="1053">
          <cell r="A1053" t="str">
            <v>UN/0188/05</v>
          </cell>
          <cell r="B1053" t="str">
            <v>Deutsche Telekom v. India, PCA Case No. 2014-10, Order of Civil Court of Geneva, 20 August 2020</v>
          </cell>
          <cell r="C1053" t="str">
            <v>Deutsche Telekom v. India, PCA Case No. 2014-10, Order of Civil Court of Geneva, 20 August 2020.</v>
          </cell>
          <cell r="D1053" t="str">
            <v>ITA</v>
          </cell>
        </row>
        <row r="1054">
          <cell r="A1054" t="str">
            <v>NU/00055</v>
          </cell>
          <cell r="B1054" t="str">
            <v>Devlin v. United Kingdom, Decision on Merits</v>
          </cell>
          <cell r="C1054" t="str">
            <v>Devlin v. United Kingdom, Decision on Merits, (2002), (2002) 34 EHRR 43 [ECHR].</v>
          </cell>
        </row>
        <row r="1055">
          <cell r="A1055" t="str">
            <v>NU/00609</v>
          </cell>
          <cell r="B1055" t="str">
            <v>Di Lenardo Adriano Srl and DilexportSrl v Ministero del Commercio con l'Estero, 15 July 2004 [European Court of Justice]</v>
          </cell>
          <cell r="C1055" t="str">
            <v>Di Lenardo Adriano Srl and Dilexport Srl v Ministero del Commercio con l'Estero, Judgement of the Court (Second Chamber) (15 July 2004), C-37/02, C-38/02, [2004] [European Court of Justice].</v>
          </cell>
          <cell r="D1055" t="str">
            <v>Non-ITA</v>
          </cell>
        </row>
        <row r="1056">
          <cell r="A1056" t="str">
            <v>NU/01047</v>
          </cell>
          <cell r="B1056" t="str">
            <v>Dieter Krombach v. André Bamberski, Case No. C-7/98, Judgment of the Court, 28 March 2000  [European Court of Justice]</v>
          </cell>
          <cell r="C1056" t="str">
            <v>Dieter Krombach v. André Bamberski, Case No. C-7/98, Judgment of the Court, 28 March 2000, [2000] ECLI:EU:C:2000:164 [European Court of Justice].</v>
          </cell>
          <cell r="D1056" t="str">
            <v>Non-ITA</v>
          </cell>
        </row>
        <row r="1057">
          <cell r="A1057" t="str">
            <v>NU/00684</v>
          </cell>
          <cell r="B1057" t="str">
            <v>Difference Relating to Immunity from Legal Process of a Special Rapporteur of the Commission on Human Rights, Advisory Opinion, (29 April 1999), [1999] I.C.J. Reports 62.</v>
          </cell>
          <cell r="C1057" t="str">
            <v>Difference Relating to Immunity from Legal Process of a Special Rapporteur of the Commission on Human Rights, Advisory Opinion, (29 April 1999), [1999] I.C.J. Reports 62.</v>
          </cell>
          <cell r="D1057" t="str">
            <v>Non-ITA</v>
          </cell>
        </row>
        <row r="1058">
          <cell r="A1058" t="str">
            <v>NU/00687</v>
          </cell>
          <cell r="B1058" t="str">
            <v>Différend concernant l'interprétation de l'article 79, par. 6, lettre C, du Traité de Paix (Biens italiens en Tunisie — Échange de lettres du 2 février 1951), Decision No. 196, (7 December 1955), XIII R.I.A.A. 422.</v>
          </cell>
          <cell r="C1058" t="str">
            <v>Différend concernant l'interprétation de l'article 79, par. 6, lettre C, du Traité de Paix (Biens italiens en Tunisie — Échange de lettres du 2 février 1951), Decision No. 196, (7 December 1955), XIII R.I.A.A. 422.</v>
          </cell>
          <cell r="D1058" t="str">
            <v>Non-ITA</v>
          </cell>
        </row>
        <row r="1059">
          <cell r="A1059" t="str">
            <v>NU/01119</v>
          </cell>
          <cell r="B1059" t="str">
            <v>Différend Dame Lombroso née de Bonfils de Rochon de Lapeyrouse v. Italian Republic (France/Italy), (26 March 1958), Franco-Italian Conciliation Commission, Decision No. 231, XIII R.I.A.A. 804</v>
          </cell>
          <cell r="C1059" t="str">
            <v>Différend Dame Lombroso née de Bonfils de Rochon de Lapeyrouse v. Italian Republic (France/Italy), (26 March 1958), Franco-Italian Conciliation Commission, Decision No. 231, XIII R.I.A.A. 804.</v>
          </cell>
          <cell r="D1059" t="str">
            <v>Non-ITA</v>
          </cell>
        </row>
        <row r="1060">
          <cell r="A1060" t="str">
            <v>NU/01118</v>
          </cell>
          <cell r="B1060" t="str">
            <v>Différend Dame Menghi née Gibey v. Italian Republic (France/Italy), (26 March 1958), Franco-Italian Conciliation Commssion,Decision No. 230, XIII R.I.A.A. 801</v>
          </cell>
          <cell r="C1060" t="str">
            <v>Différend Dame Menghi née Gibey v. Italian Republic (France/Italy), (26 March 1958), Franco-Italian Conciliation Commssion, Decision No. 230, XIII R.I.A.A. 801.</v>
          </cell>
          <cell r="D1060" t="str">
            <v>Non-ITA</v>
          </cell>
        </row>
        <row r="1061">
          <cell r="A1061" t="str">
            <v>NU/00368</v>
          </cell>
          <cell r="B1061" t="str">
            <v>Différend Industrie Vicentine Elettro-Meccaniche (I.V.E.M.), Decision Nos. 125 and 183, 1 March 1952 and 7 March 1955</v>
          </cell>
          <cell r="C1061" t="str">
            <v>Différend Industrie Vicentine Elettro-Meccaniche (I.V.E.M.), Decision Nos. 125 and 183, (1 March 1952 and 7 March 1955), XIII R.I.A.A. 325.</v>
          </cell>
          <cell r="D1061" t="str">
            <v>Non-ITA</v>
          </cell>
        </row>
        <row r="1062">
          <cell r="A1062" t="str">
            <v>NU/00369</v>
          </cell>
          <cell r="B1062" t="str">
            <v>Différend Wagons-Citernes, Decision No. 60, 20 May 1950</v>
          </cell>
          <cell r="C1062" t="str">
            <v>Différend Wagons-Citernes, Decision No. 60, (20 May 1950), XIII R.I.A.A. 212.</v>
          </cell>
          <cell r="D1062" t="str">
            <v>Non-ITA</v>
          </cell>
        </row>
        <row r="1063">
          <cell r="A1063" t="str">
            <v>IC/0510/01</v>
          </cell>
          <cell r="B1063" t="str">
            <v>Dirk Herzig as Insolvency Administrator over the Assets of Unionmatex Industrieanlagen GmbH v. Turkmenistan, ICSID Case No. ARB/18/35, Decision on the Respondent Request for Security for Costs and the Claimant Request for Security for Claim, 27 January 2020</v>
          </cell>
          <cell r="C1063" t="str">
            <v>Dirk Herzig as Insolvency Administrator over the Assets of Unionmatex Industrieanlagen GmbH v. Turkmenistan, ICSID Case No. ARB/18/35, Decision on the Respondent Request for Security for Costs and the Claimant Request for Security for Claim, 27 January 2020.</v>
          </cell>
          <cell r="D1063" t="str">
            <v>ITA</v>
          </cell>
        </row>
        <row r="1064">
          <cell r="A1064" t="str">
            <v>NU/00828</v>
          </cell>
          <cell r="B1064" t="str">
            <v>Dispute between Great Britain and Portugal in the case of Yuille, Shortridge &amp; Cie (Portugal v. United Kingdom), Award, (21 October 1861), XXIX R.I.A.A. 57</v>
          </cell>
          <cell r="C1064" t="str">
            <v>Dispute between Great Britain and Portugal in the case of Yuille, Shortridge &amp; Cie (Portugal v. United Kingdom), Award rendered by the Senate of the Free City of Hamburg, (21 October 1861), XXIX R.I.A.A. 57</v>
          </cell>
          <cell r="D1064" t="str">
            <v>Non-ITA</v>
          </cell>
        </row>
        <row r="1065">
          <cell r="A1065" t="str">
            <v>NU/00750</v>
          </cell>
          <cell r="B1065" t="str">
            <v>Dispute regarding Navigational and Related Rights (Costa Rica/Nicaragua), Judgment, (13 July 2009), [2009] I.C.J. Reports 213, .</v>
          </cell>
          <cell r="C1065" t="str">
            <v>Dispute regarding Navigational and Related Rights (Costa Rica/Nicaragua), Judgment, (13 July 2009), [2009] I.C.J. Reports 213, .</v>
          </cell>
          <cell r="D1065" t="str">
            <v>Non-ITA</v>
          </cell>
        </row>
        <row r="1066">
          <cell r="A1066" t="str">
            <v>NU/00056</v>
          </cell>
          <cell r="B1066" t="str">
            <v>Dix Case, Decision of the U.S.-Venezuela Claims Commission</v>
          </cell>
          <cell r="C1066" t="str">
            <v>Dix Case, Decision of the U.S.-Venezuela Claims Commission, (1903), IX R.I.A.A. 119.</v>
          </cell>
        </row>
        <row r="1067">
          <cell r="A1067" t="str">
            <v>NU/00057</v>
          </cell>
          <cell r="B1067" t="str">
            <v>Djidrovski v. the Former Yugoslav Republic of Macedonia, European Court of Human Rights</v>
          </cell>
          <cell r="C1067" t="str">
            <v>Djidrovski v. the Former Yugoslav Republic of Macedonia, Judgment, (25 February 2006), no. 45658/99 [European Court of Human Rights].</v>
          </cell>
        </row>
        <row r="1068">
          <cell r="A1068" t="str">
            <v>NU/00608</v>
          </cell>
          <cell r="B1068" t="str">
            <v>Dolneanu v. Moldova, Judgment, Application No. 17211/03, 13 November 2007 [European Court of Human Rights]</v>
          </cell>
          <cell r="C1068" t="str">
            <v>Dolneanu v. Moldova, Judgment, Application No. 17211/03, Judgment, (13 November 2007) [European Court of Human Rights].</v>
          </cell>
          <cell r="D1068" t="str">
            <v>Non-ITA</v>
          </cell>
        </row>
        <row r="1069">
          <cell r="A1069" t="str">
            <v>NU/00851</v>
          </cell>
          <cell r="B1069" t="str">
            <v>Dombo Beheer BV v. Netherlands, Judgment, 27 October 1993 [European Court of Human Rights]</v>
          </cell>
          <cell r="C1069" t="str">
            <v>Dombo Beheer B.V. v. Netherlands, Appplcation No. 14448/88, Judgment, (27 October 1993), [1993] ECHR 49, 18 EHRR 213 (1994) [European Court of Human Rights].</v>
          </cell>
          <cell r="D1069" t="str">
            <v>Non-ITA</v>
          </cell>
        </row>
        <row r="1070">
          <cell r="A1070" t="str">
            <v>NU/00611</v>
          </cell>
          <cell r="B1070" t="str">
            <v>Dorsch Consult Ingenieurgesellschaft mbH v Council of the European Union and Commission of the European Communities, Judgment of the Court of First Instance (Fifth Chamber), 15 June 2000 [European Court of Justice]</v>
          </cell>
          <cell r="C1070" t="str">
            <v>Dorsch Consult Ingenieurgesellschaft mbH v Council of the European Union and Commission of the European Communities, Judgment of the Court of First Instance (Fifth Chamber) (15 June 2000), C-237/98 [2000] E.C.R. I-4549 [European Court of Justice].</v>
          </cell>
          <cell r="D1070" t="str">
            <v>Non-ITA</v>
          </cell>
        </row>
        <row r="1071">
          <cell r="A1071" t="str">
            <v>NU/00610</v>
          </cell>
          <cell r="B1071" t="str">
            <v>Dorsch Consult Ingenieurgesellschaft mbH v Council of the European Union and Commission of the European Communities, Judgment of the Court of First Instance (Second Chamber), 28 April 1998 [European Court of Justice]</v>
          </cell>
          <cell r="C1071" t="str">
            <v>Dorsch Consult Ingenieurgesellschaft mbH v Council of the European Union and Commission of the European Communities, Judgment of the Court of First Instance (Second Chamber) (28 April 1998), T-184/95 [1998] E.C.R. II-667 [European Court of Justice].</v>
          </cell>
          <cell r="D1071" t="str">
            <v>Non-ITA</v>
          </cell>
        </row>
        <row r="1072">
          <cell r="A1072" t="str">
            <v>NU/01061</v>
          </cell>
          <cell r="B1072" t="str">
            <v>Dragoș Constantin Târșia v. Statul român and Serviciul Public Comunitar Regim Permise de Conducere si Inmatriculare a Autovehiculelor, Judgment of the Court (Grand Chamber), 6 October 2015</v>
          </cell>
          <cell r="C1072" t="str">
            <v>Dragoș Constantin Târșia v. Statul român and Serviciul Public Comunitar Regim Permise de Conducere si Inmatriculare a Autovehiculelor, Judgment of the Court (Grand Chamber), (6 October 2015), Case C-69/14, [2015] ECLI:EU:C:2015:662 [European Court of Justice].</v>
          </cell>
          <cell r="D1072" t="str">
            <v>Non-ITA</v>
          </cell>
        </row>
        <row r="1073">
          <cell r="A1073" t="str">
            <v>NU/01167</v>
          </cell>
          <cell r="B1073" t="str">
            <v>Driessen and Others v. Minister van Verkeer en Waterstaat, Joined cases C-13/92, C-14/92, C-15/92 and C-16/92, Judgment of the Court (Fifth Chamber), 5 October 1993 [European Court of Justice]</v>
          </cell>
          <cell r="C1073" t="str">
            <v>Driessen and Others v. Minister van Verkeer en Waterstaat, Joined cases C-13/92, C-14/92, C-15/92 and C-16/92, Judgment of the Court (Fifth Chamber), 5 October 1993 [1993] ECLI:EU:C:1993:828 [European Court of Justice].</v>
          </cell>
          <cell r="D1073" t="str">
            <v>Non-ITA</v>
          </cell>
        </row>
        <row r="1074">
          <cell r="A1074" t="str">
            <v>NU/00984</v>
          </cell>
          <cell r="B1074" t="str">
            <v>Drouot Assurances SA v Consolidated Metallurgical Industries (Tatry Case), Case No. C-351/96, Judgment of the Court (Fifth Chamber), (19 May 1998), [1998] ECR I-3075 [European Court of Justice].</v>
          </cell>
          <cell r="C1074" t="str">
            <v>Drouot Assurances SA v Consolidated Metallurgical Industries (Tatry Case), Case No. C-351/96, Judgment of the Court (Fifth Chamber), (19 May 1998), [1998] ECR I-3075 [European Court of Justice].</v>
          </cell>
          <cell r="D1074" t="str">
            <v>Non-ITA</v>
          </cell>
        </row>
        <row r="1075">
          <cell r="A1075" t="str">
            <v>IC/0056/01</v>
          </cell>
          <cell r="B1075" t="str">
            <v>Duke Energy Electroquil Partners and Electroquil S.A. v. Republic of Ecuador; Award; 18-August-2008; English</v>
          </cell>
          <cell r="C1075" t="str">
            <v>Pending [Revue Generale de Droit INternational Public ..]</v>
          </cell>
        </row>
        <row r="1076">
          <cell r="A1076" t="str">
            <v>IN/0101/04</v>
          </cell>
          <cell r="B1076" t="str">
            <v>Duke Energy International Peru Investments No. 1 Ltd. v. Republic of Peru, ICSID Case No. ARB/03/28, Decision on Annulment, (1 March 2011) (IN/0101/04)</v>
          </cell>
          <cell r="C1076" t="str">
            <v>Duke Energy International Peru Investments No. 1 Ltd. v. Republic of Peru, ICSID Case No. ARB/03/28, Decision on Annulment, (1 March 2011) (IN/0101/04)</v>
          </cell>
          <cell r="D1076" t="str">
            <v>Non-ITA</v>
          </cell>
        </row>
        <row r="1077">
          <cell r="A1077" t="str">
            <v>IN/0101/03</v>
          </cell>
          <cell r="B1077" t="str">
            <v>Duke Energy International Peru Investments No. 1 Ltd. v. Republic of Peru, ICSID Case No. ARB/03/28, Decision on the Stay of Enforcement of the Award, (23 June 2009), unpublished.</v>
          </cell>
          <cell r="C1077" t="str">
            <v>Duke Energy International Peru Investments No. 1 Ltd. v. Republic of Peru, ICSID Case No. ARB/03/28, Decision on the Stay of Enforcement of the Award, (23 June 2009), unpublished.</v>
          </cell>
          <cell r="D1077" t="str">
            <v>Non-ITA</v>
          </cell>
        </row>
        <row r="1078">
          <cell r="A1078" t="str">
            <v>IN/0101/08</v>
          </cell>
          <cell r="B1078" t="str">
            <v>Duke Energy International Peru Investments No. 1 Ltd. v. Republic of Peru, ICSID Case No. ARB/03/28, Memorandum Opinion of the US District Court, 14 September 2012</v>
          </cell>
          <cell r="C1078" t="str">
            <v>Duke Energy International Peru Investments No. 1 Ltd. v. Republic of Peru, ICSID Case No. ARB/03/28, Memorandum Opinion of the US District Court, 14 September 2012.</v>
          </cell>
          <cell r="D1078" t="str">
            <v>Non-ITA</v>
          </cell>
        </row>
        <row r="1079">
          <cell r="A1079" t="str">
            <v>IN/0101/07</v>
          </cell>
          <cell r="B1079" t="str">
            <v>Duke Energy International Peru Investments No. 1 Ltd. v. Republic of Peru, Memorandum Opinion of the US District Court for the District of Columbia, 19 November 2012</v>
          </cell>
          <cell r="C1079" t="str">
            <v>Duke Energy International Peru Investments No. 1 Ltd. v. Republic of Peru, Memorandum Opinion of the US District Court for the District of Columbia, 19 November 2012.</v>
          </cell>
          <cell r="D1079" t="str">
            <v>Non-ITA</v>
          </cell>
        </row>
        <row r="1080">
          <cell r="A1080" t="str">
            <v>IN/0101/02</v>
          </cell>
          <cell r="B1080" t="str">
            <v>Duke Energy International Peru Investments No. 1 Ltd. v. Republic of Peru; Award; 18-August-2008; English</v>
          </cell>
          <cell r="C1080" t="str">
            <v>Pending [Revue Generale de Droit INternational Public ..]</v>
          </cell>
          <cell r="D1080" t="str">
            <v>Non-ITA</v>
          </cell>
        </row>
        <row r="1081">
          <cell r="A1081" t="str">
            <v>IN/0101/01</v>
          </cell>
          <cell r="B1081" t="str">
            <v>Duke Energy International Peru Investments No. 1 Ltd. v. Republic of Peru; Decision on Jurisdiction; 01-February-2006; English</v>
          </cell>
          <cell r="C1081" t="str">
            <v>Pending [Revue Generale de Droit INternational Public ..]</v>
          </cell>
          <cell r="D1081" t="str">
            <v>Non-ITA</v>
          </cell>
        </row>
        <row r="1082">
          <cell r="A1082" t="str">
            <v>IN/0101/06</v>
          </cell>
          <cell r="B1082" t="str">
            <v>Duke Energy International Peru Investments No. 1 Ltd. v. Republic of Peru; Partial Dissenting Opinion of Arbitrator Dr. Pedro Nikken; 18-August-2008; English</v>
          </cell>
          <cell r="C1082" t="str">
            <v>Duke Energy International Peru Investments No. 1 Ltd. v. Republic of Peru; Partial Dissenting Opinion of Arbitrator Dr. Pedro Nikken; 18-August-2008; English</v>
          </cell>
          <cell r="D1082" t="str">
            <v>Non-ITA</v>
          </cell>
        </row>
        <row r="1083">
          <cell r="A1083" t="str">
            <v>IN/0101/05</v>
          </cell>
          <cell r="B1083" t="str">
            <v>Duke Energy International Peru Investments No. 1 Ltd. v. Republic of Peru;Partial Dissenting Opinion of Arbitrator Dr. Guido Santiago Tawil; 18-August-2008; English</v>
          </cell>
          <cell r="C1083" t="str">
            <v>Duke Energy International Peru Investments No. 1 Ltd. v. Republic of Peru;Partial Dissenting Opinion of Arbitrator Dr. Guido Santiago Tawil; 18-August-2008; English</v>
          </cell>
          <cell r="D1083" t="str">
            <v>Non-ITA</v>
          </cell>
        </row>
        <row r="1084">
          <cell r="A1084" t="str">
            <v>NU/00850</v>
          </cell>
          <cell r="B1084" t="str">
            <v>Dunamenti v. European Commission, Judgment of the General Court (Sixth Chamber), 30 April 2014</v>
          </cell>
          <cell r="C1084" t="str">
            <v>Dunamenti Erőmű Zrt. v. European Commission, Case T-179/09, Judgment of the General Court (Sixth Chamber), (30 April 2014), ECLI:EU:T:2014:236 [European Court of Justice].</v>
          </cell>
          <cell r="D1084" t="str">
            <v>Non-ITA</v>
          </cell>
        </row>
        <row r="1085">
          <cell r="A1085" t="str">
            <v>UN/0062/11</v>
          </cell>
          <cell r="B1085" t="str">
            <v>Dunkeld International Investment Ltd. v. Government of Belize II, PCA Case No. 2010-21, Termination Order and Award of Costs, 31 December 2016</v>
          </cell>
          <cell r="C1085" t="str">
            <v>Dunkeld International Investment Ltd. v. Government of Belize II, PCA Case No. 2010-21, Termination Order and Award of Costs, 31 December 2016.</v>
          </cell>
          <cell r="D1085" t="str">
            <v>ITA</v>
          </cell>
        </row>
        <row r="1086">
          <cell r="A1086" t="str">
            <v>UN/0061/13</v>
          </cell>
          <cell r="B1086" t="str">
            <v>Dunkeld v. Belize I, PCA Case No. 2010-13, Award, 28 June 2016</v>
          </cell>
          <cell r="C1086" t="str">
            <v>Dunkeld v. Belize I, PCA Case No. 2010-13, Award, 28 June 2016</v>
          </cell>
          <cell r="D1086" t="str">
            <v>ITA</v>
          </cell>
        </row>
        <row r="1087">
          <cell r="A1087" t="str">
            <v>IC/0336/11</v>
          </cell>
          <cell r="B1087" t="str">
            <v>E.T.I. Euro Telecom International N.V. v. Plurinational State of Bolivia I, ICSID Case No. ARB/07/28, Judgment of the Court of Appeal (England and Wales), 28 July 2008</v>
          </cell>
          <cell r="C1087" t="str">
            <v>E.T.I. Euro Telecom International N.V. v. Plurinational State of Bolivia I, ICSID Case No. ARB/07/28, Judgment of the Court of Appeal (England and Wales), 28 July 2008.</v>
          </cell>
          <cell r="D1087" t="str">
            <v>ITA</v>
          </cell>
        </row>
        <row r="1088">
          <cell r="A1088" t="str">
            <v>OT/0013/01</v>
          </cell>
          <cell r="B1088" t="str">
            <v>East Cement for Investment Company v. Republic of Poland, ICC, Partial Award. 26 August 2011</v>
          </cell>
          <cell r="C1088" t="str">
            <v>East Cement for Investment Company v. Republic of Poland, ICC, Partial Award. 26 August 2011</v>
          </cell>
          <cell r="D1088" t="str">
            <v>ITA</v>
          </cell>
        </row>
        <row r="1089">
          <cell r="A1089" t="str">
            <v>SC/0004/02</v>
          </cell>
          <cell r="B1089" t="str">
            <v>Eastern Sugar B.V. v. The Czech Republic; Final Award; 12-April-2007; English</v>
          </cell>
          <cell r="C1089" t="str">
            <v>Pending [Revue Generale de Droit INternational Public ..]</v>
          </cell>
        </row>
        <row r="1090">
          <cell r="A1090" t="str">
            <v>SC/0004/01</v>
          </cell>
          <cell r="B1090" t="str">
            <v>Eastern Sugar B.V. v. The Czech Republic; Partial Award; 27-March-2007; English</v>
          </cell>
          <cell r="C1090" t="str">
            <v>Pending [Revue Generale de Droit INternational Public ..]</v>
          </cell>
        </row>
        <row r="1091">
          <cell r="A1091" t="str">
            <v>SC/0004/03</v>
          </cell>
          <cell r="B1091" t="str">
            <v>Eastern Sugar B.V. v. The Czech Republic; Partial Dissenting Opinion; 27-March-2007; English</v>
          </cell>
          <cell r="C1091" t="str">
            <v>Pending [Revue Generale de Droit INternational Public ..]</v>
          </cell>
        </row>
        <row r="1092">
          <cell r="A1092" t="str">
            <v>NU/00643</v>
          </cell>
          <cell r="B1092" t="str">
            <v>Ebrahimi (Shahin Shaine) v. The Islamic Republic of Iran,  Award No. 560-44/46/47-3, (12 October 1994), 30 Iran-U.S.C.T.R. 170.</v>
          </cell>
          <cell r="C1092" t="str">
            <v>Ebrahimi (Shahin Shaine) v. The Islamic Republic of Iran,  Award No. 560-44/46/47-3, (12 October 1994), 30 Iran-U.S.C.T.R. 170.</v>
          </cell>
          <cell r="D1092" t="str">
            <v>Non-ITA</v>
          </cell>
        </row>
        <row r="1093">
          <cell r="A1093" t="str">
            <v>NU/00058</v>
          </cell>
          <cell r="B1093" t="str">
            <v>EC – Measures Concerning Meat and Meat Products (Hormones), (16 January 1998), WTO Doc. WT/DS26/AB/R; WT/DS48/AB/R (Appellate Body Report),.</v>
          </cell>
          <cell r="C1093" t="str">
            <v>EC – Measures Concerning Meat and Meat Products (Hormones), (16 January 1998), WTO Doc. WT/DS26/AB/R; WT/DS48/AB/R (Appellate Body Report),.</v>
          </cell>
          <cell r="D1093" t="str">
            <v>Non-ITA</v>
          </cell>
        </row>
        <row r="1094">
          <cell r="A1094" t="str">
            <v>UN/0103/01</v>
          </cell>
          <cell r="B1094" t="str">
            <v>ECE and PANTA v. Czech Republic, PCA Case No. 2010-5, Award, 19 September 2013</v>
          </cell>
          <cell r="C1094" t="str">
            <v>ECE and PANTA v. Czech Republic, PCA Case No. 2010-5, Award, 19 September 2013</v>
          </cell>
          <cell r="D1094" t="str">
            <v>ITA</v>
          </cell>
        </row>
        <row r="1095">
          <cell r="A1095" t="str">
            <v>IC/0153/15</v>
          </cell>
          <cell r="B1095" t="str">
            <v>Eco Oro Minerals Corp. v. Republic of Colombia, ICSID Case No. ARB/16/41, Decision on Jurisdiction, Liability and Directions on Quantum, 9 September 2021</v>
          </cell>
          <cell r="C1095" t="str">
            <v>Eco Oro Minerals Corp. v. Republic of Colombia, ICSID Case No. ARB/16/41, Decision on Jurisdiction, Liability and Directions on Quantum, 9 September 2021.</v>
          </cell>
          <cell r="D1095" t="str">
            <v>ITA</v>
          </cell>
        </row>
        <row r="1096">
          <cell r="A1096" t="str">
            <v>IC/0153/16</v>
          </cell>
          <cell r="B1096" t="str">
            <v>Eco Oro Minerals Corp. v. Republic of Colombia, ICSID Case No. ARB/16/41, Decision on Jurisdiction, Partial Dissenting Opinion of Horacio A. Grigera Naón, 9 September 2021</v>
          </cell>
          <cell r="C1096" t="str">
            <v>Eco Oro Minerals Corp. v. Republic of Colombia, ICSID Case No. ARB/16/41, Decision on Jurisdiction, Partial Dissenting Opinion of Horacio A. Grigera Naón, 9 September 2021.</v>
          </cell>
          <cell r="D1096" t="str">
            <v>ITA</v>
          </cell>
        </row>
        <row r="1097">
          <cell r="A1097" t="str">
            <v>IC/0153/17</v>
          </cell>
          <cell r="B1097" t="str">
            <v>Eco Oro Minerals Corp. v. Republic of Colombia, ICSID Case No. ARB/16/41, Partial Dissenting Opinion of Professor Philippe Sands QC, 9 September 2021</v>
          </cell>
          <cell r="C1097" t="str">
            <v>Eco Oro Minerals Corp. v. Republic of Colombia, ICSID Case No. ARB/16/41, Partial Dissenting Opinion of Professor Philippe Sands QC, 9 September 2021.</v>
          </cell>
          <cell r="D1097" t="str">
            <v>ITA</v>
          </cell>
        </row>
        <row r="1098">
          <cell r="A1098" t="str">
            <v>IC/0153/04</v>
          </cell>
          <cell r="B1098" t="str">
            <v>Eco Oro Minerals Corp. v. Republic of Colombia, ICSID Case No. ARB/16/41, Procedural Order No. 2, 28 June 2018</v>
          </cell>
          <cell r="C1098" t="str">
            <v>Eco Oro Minerals Corp. v. Republic of Colombia, ICSID Case No. ARB/16/41, Procedural Order No. 2, 28 June 2018.</v>
          </cell>
          <cell r="D1098" t="str">
            <v>ITA</v>
          </cell>
        </row>
        <row r="1099">
          <cell r="A1099" t="str">
            <v>IC/0153/08</v>
          </cell>
          <cell r="B1099" t="str">
            <v>Eco Oro Minerals Corp. v. Republic of Colombia, ICSID Case No. ARB/16/41, Procedural Order No. 6 Decision on Non-Disputing Parties Application, 18 February 2019</v>
          </cell>
          <cell r="C1099" t="str">
            <v>Eco Oro Minerals Corp. v. Republic of Colombia, ICSID Case No. ARB/16/41, Procedural Order No. 6 Decision on Non-Disputing Parties Application, 18 February 2019.</v>
          </cell>
          <cell r="D1099" t="str">
            <v>ITA</v>
          </cell>
        </row>
        <row r="1100">
          <cell r="A1100" t="str">
            <v>NU/00661</v>
          </cell>
          <cell r="B1100" t="str">
            <v>Eco Swiss China Time Ltd. v. Benetton International NV, Judgment, 1 June 1999 [European Court of Justice]</v>
          </cell>
          <cell r="C1100" t="str">
            <v>Eco Swiss China Time Ltd. v. Benetton International NV, Case No. C-126/97, Judgment, (1 June 1999), [1999] ECR I-03055 [European Court of Justice]</v>
          </cell>
          <cell r="D1100" t="str">
            <v>Non-ITA</v>
          </cell>
        </row>
        <row r="1101">
          <cell r="A1101" t="str">
            <v>OT/0018/01</v>
          </cell>
          <cell r="B1101" t="str">
            <v>Economic Court of the Commonwealth of Independent States, Summary Judgment on Interpretation of Moscow Convention, 23 September 2014 [Russian]</v>
          </cell>
          <cell r="C1101" t="str">
            <v>Economic Court of the Commonwealth of Independent States, Summary Judgment on Interpretation of Moscow Convention, 23 September 2014 [Russian]</v>
          </cell>
          <cell r="D1101" t="str">
            <v>ITA</v>
          </cell>
        </row>
        <row r="1102">
          <cell r="A1102" t="str">
            <v>NU/01086</v>
          </cell>
          <cell r="B1102" t="str">
            <v>Economy Forms Corporation v. Islamic Republic of Iran, Concurring Opinion of Howard M. Holtzmann, 13 June 1982</v>
          </cell>
          <cell r="C1102" t="str">
            <v>Economy Forms Corporation v. Islamic Republic of Iran, Concurring Opinion of Howard M. Holtzmann, (13 June 1982), 3 Iran-U.S. C.T.R. 42.</v>
          </cell>
          <cell r="D1102" t="str">
            <v>Non-ITA</v>
          </cell>
        </row>
        <row r="1103">
          <cell r="A1103" t="str">
            <v>NU/00762</v>
          </cell>
          <cell r="B1103" t="str">
            <v>Economy Forms Corporation v. The Islamic Republic of Iran, Award No. 55-165-1, (13 June 1982), 3 Iran-U.S. C.T.R. 42.</v>
          </cell>
          <cell r="C1103" t="str">
            <v>Economy Forms Corporation v. The Islamic Republic of Iran, Award No. 55-165-1, (13 June 1982), 3 Iran-U.S. C.T.R. 42.</v>
          </cell>
          <cell r="D1103" t="str">
            <v>Non-ITA</v>
          </cell>
        </row>
        <row r="1104">
          <cell r="A1104" t="str">
            <v>UN/0074/23</v>
          </cell>
          <cell r="B1104" t="str">
            <v>Ecuador v. United States, PCA Case No. 2012-5, Award, 29 September 2012</v>
          </cell>
          <cell r="C1104" t="str">
            <v>Ecuador v. United States, PCA Case No. 2012-5, Award, 29 September 2012</v>
          </cell>
          <cell r="D1104" t="str">
            <v>ITA</v>
          </cell>
        </row>
        <row r="1105">
          <cell r="A1105" t="str">
            <v>UN/0074/25</v>
          </cell>
          <cell r="B1105" t="str">
            <v>Ecuador v. United States, PCA Case No. 2012-5, Dissenting Opinion of Professor Vinuesa, 29 September 2012</v>
          </cell>
          <cell r="C1105" t="str">
            <v>Ecuador v. United States, PCA Case No. 2012-5, Dissenting Opinion of Professor Vinuesa, 29 September 2012</v>
          </cell>
          <cell r="D1105" t="str">
            <v>ITA</v>
          </cell>
        </row>
        <row r="1106">
          <cell r="A1106" t="str">
            <v>IC/0292/01</v>
          </cell>
          <cell r="B1106" t="str">
            <v>Edenred S.A. v Hungary, ICSID Case No ARB/13/21, Award of 13 December 2016</v>
          </cell>
          <cell r="C1106" t="str">
            <v>Edenred S.A. v Hungary, ICSID Case No ARB/13/21, Award, 13 December 2016.</v>
          </cell>
          <cell r="D1106" t="str">
            <v>ITA</v>
          </cell>
        </row>
        <row r="1107">
          <cell r="A1107" t="str">
            <v>IC/0292/05</v>
          </cell>
          <cell r="B1107" t="str">
            <v>Edenred S.A. v. Hungary, ICSID Case No. ARB/13/21, Decision on Annulment, 9 March 2020 (not public)</v>
          </cell>
          <cell r="C1107" t="str">
            <v>Edenred S.A. v. Hungary, ICSID Case No. ARB/13/21, Decision on Annulment, 9 March 2020 (not public).</v>
          </cell>
          <cell r="D1107" t="str">
            <v>ITA</v>
          </cell>
        </row>
        <row r="1108">
          <cell r="A1108" t="str">
            <v>IC/0292/04</v>
          </cell>
          <cell r="B1108" t="str">
            <v>Edenred S.A. v. Hungary, ICSID Case No. ARB/13/21, Decision on Revision, 7 February 2019 (not public)</v>
          </cell>
          <cell r="C1108" t="str">
            <v>Edenred S.A. v. Hungary, ICSID Case No. ARB/13/21, Decision on Revision, 7 February 2019 (not public).</v>
          </cell>
          <cell r="D1108" t="str">
            <v>ITA</v>
          </cell>
        </row>
        <row r="1109">
          <cell r="A1109" t="str">
            <v>IC/0100/04</v>
          </cell>
          <cell r="B1109" t="str">
            <v>EDF (Services) Limited v. Romania; Award; 08-Oct-09; English</v>
          </cell>
        </row>
        <row r="1110">
          <cell r="A1110" t="str">
            <v>IC/0100/03</v>
          </cell>
          <cell r="B1110" t="str">
            <v>EDF (Services) Limited v. Romania; Dissent Regarding Costs ; 08-Oct-09; English</v>
          </cell>
        </row>
        <row r="1111">
          <cell r="A1111" t="str">
            <v>IC/0100/01</v>
          </cell>
          <cell r="B1111" t="str">
            <v>EDF (Services) Limited v. Romania; Procedural Order No. 2; 30-May-08; English</v>
          </cell>
        </row>
        <row r="1112">
          <cell r="A1112" t="str">
            <v>IC/0100/02</v>
          </cell>
          <cell r="B1112" t="str">
            <v>EDF (Services) Limited v. Romania; Procedural Order No. 3; 29-Aug-08; English</v>
          </cell>
        </row>
        <row r="1113">
          <cell r="A1113" t="str">
            <v>UN/0108/03</v>
          </cell>
          <cell r="B1113" t="str">
            <v>EDF International S.A. v. Republic of Hungary, UNCITRAL, Swiss Federal Supreme Court Decision on Set-Aside of Award, 6 October 2015 [English Translation]</v>
          </cell>
          <cell r="C1113" t="str">
            <v>EDF International S.A. v. Republic of Hungary, UNCITRAL, Swiss Federal Supreme Court Decision on Set-Aside of Award, 6 October 2015 [English Translation].</v>
          </cell>
          <cell r="D1113" t="str">
            <v>ITA</v>
          </cell>
        </row>
        <row r="1114">
          <cell r="A1114" t="str">
            <v>IC/0041/02</v>
          </cell>
          <cell r="B1114" t="str">
            <v>EDF v. Argentina, Award,ICSID Case No. ARB/03/23, Award, 11 June 2012</v>
          </cell>
          <cell r="C1114" t="str">
            <v>EDF v. Argentina, Award,ICSID Case No. ARB/03/23, Award, 11 June 2012</v>
          </cell>
          <cell r="D1114" t="str">
            <v>ITA</v>
          </cell>
        </row>
        <row r="1115">
          <cell r="A1115" t="str">
            <v>IC/0041/01</v>
          </cell>
          <cell r="B1115" t="str">
            <v>EDF v. Argentina, ICSID Case No. ARB/03/23, Challenge Decision Regarding Professor Gabrielle Kaufmann-Kohler, 25 June 2008</v>
          </cell>
          <cell r="C1115" t="str">
            <v>EDF v. Argentina, ICSID Case No. ARB/03/23, Challenge Decision Regarding Professor Gabrielle Kaufmann-Kohler, 25 June 2008</v>
          </cell>
          <cell r="D1115" t="str">
            <v>ITA</v>
          </cell>
        </row>
        <row r="1116">
          <cell r="A1116" t="str">
            <v>IC/0041/03</v>
          </cell>
          <cell r="B1116" t="str">
            <v>EDF v. Argentina, ICSID Case No. ARB/03/23, Decision on Annulment, 5 February 2016</v>
          </cell>
          <cell r="C1116" t="str">
            <v>EDF v. Argentina, ICSID Case No. ARB/03/23, Decision on Annulment, 5 February 2016</v>
          </cell>
          <cell r="D1116" t="str">
            <v>ITA</v>
          </cell>
        </row>
        <row r="1117">
          <cell r="A1117" t="str">
            <v>UN/0108/01</v>
          </cell>
          <cell r="B1117" t="str">
            <v>EDF v. Hungary, Swiss Federal Supreme Court Decision on Set-Aside of Award, 6 October 2015</v>
          </cell>
          <cell r="C1117" t="str">
            <v>EDF International S.A. v. Republic of Hungary, UNCITRAL, Swiss Federal Supreme Court Decision on Set-Aside of Award, 6 October 2015</v>
          </cell>
          <cell r="D1117" t="str">
            <v>ITA</v>
          </cell>
        </row>
        <row r="1118">
          <cell r="A1118" t="str">
            <v>UN/0108/02</v>
          </cell>
          <cell r="B1118" t="str">
            <v xml:space="preserve">EDF v. Hungary, UNCITRAL, Award, 3 December 2014 </v>
          </cell>
          <cell r="C1118" t="str">
            <v>EDF International S.A. v. Republic of Hungary, UNCITRAL, Award, 3 December 2014</v>
          </cell>
          <cell r="D1118" t="str">
            <v>ITA</v>
          </cell>
        </row>
        <row r="1119">
          <cell r="A1119" t="str">
            <v>NU/00488</v>
          </cell>
          <cell r="B1119" t="str">
            <v>Edgar A. Hatton v. United Mexican States, Award of the Mexico-United States General Claims Commission, 26 September 1928</v>
          </cell>
          <cell r="C1119" t="str">
            <v>Edgar A. Hatton v. United Mexican States, Award of the Mexico-United States General Claims Commission, (26 September 1928), IV R.I.A.A 329.</v>
          </cell>
          <cell r="D1119" t="str">
            <v>Non-ITA</v>
          </cell>
        </row>
        <row r="1120">
          <cell r="A1120" t="str">
            <v>NU/00419</v>
          </cell>
          <cell r="B1120" t="str">
            <v>Edgar Protiva and Eric Protiva v. The Islamic Republic of Iran; Award; 14-July-1995</v>
          </cell>
          <cell r="C1120" t="str">
            <v>Edgar Protiva and Eric Protiva v. The Islamic Republic of Iran, Award No. 566-316-2, (14 July 1995), 31 Iran-U.S. C.T.R. 89.</v>
          </cell>
          <cell r="D1120" t="str">
            <v>Non-ITA</v>
          </cell>
        </row>
        <row r="1121">
          <cell r="A1121" t="str">
            <v>IC/0474/01</v>
          </cell>
          <cell r="B1121" t="str">
            <v>Edmond Khudyan and Arin Capital &amp; Investment Corp. v. Republic of Armenia, ICSID Case No. ARB/17/36, Procedural Order No. 2 Decision on the Respondent Application for the Removal of Dr. Tumanov, 5 December 2018</v>
          </cell>
          <cell r="C1121" t="str">
            <v>Edmond Khudyan and Arin Capital &amp; Investment Corp. v. Republic of Armenia, ICSID Case No. ARB/17/36, Procedural Order No. 2 Decision on the Respondent Application for the Removal of Dr. Tumanov, 5 December 2018.</v>
          </cell>
          <cell r="D1121" t="str">
            <v>ITA</v>
          </cell>
        </row>
        <row r="1122">
          <cell r="A1122" t="str">
            <v>IC/0474/02</v>
          </cell>
          <cell r="B1122" t="str">
            <v>Edmond Khudyan and Arin Capital &amp; Investment Corp. v. Republic of Armenia, ICSID Case No. ARB/17/36, Procedural Order No. 3 Decision on the Respondent Request for Bifurcation, 5 December 2018</v>
          </cell>
          <cell r="C1122" t="str">
            <v>Edmond Khudyan and Arin Capital &amp; Investment Corp. v. Republic of Armenia, ICSID Case No. ARB/17/36, Procedural Order No. 3 Decision on the Respondent Request for Bifurcation, 5 December 2018.</v>
          </cell>
          <cell r="D1122" t="str">
            <v>ITA</v>
          </cell>
        </row>
        <row r="1123">
          <cell r="A1123" t="str">
            <v>NU/01145</v>
          </cell>
          <cell r="B1123" t="str">
            <v>Edward A. Mathison, (Great Britain v.Venezuela), Opinion on Merits, 1903</v>
          </cell>
          <cell r="C1123" t="str">
            <v>Edward A. Mathison, (Great Britain v.Venezuela), Opinion on Merits, (1903), IX R.I.A.A. 485.</v>
          </cell>
          <cell r="D1123" t="str">
            <v>Non-ITA</v>
          </cell>
        </row>
        <row r="1124">
          <cell r="A1124" t="str">
            <v>NU/00647</v>
          </cell>
          <cell r="B1124" t="str">
            <v>Effect of Awards of Compensation Made by the United Nations Administrative Tribunal, Advisory Opinion, (13 July 1954), [1954] I.C.J. Reports 47.</v>
          </cell>
          <cell r="C1124" t="str">
            <v>Effect of Awards of Compensation Made by the United Nations Administrative Tribunal, Advisory Opinion, (13 July 1954), [1954] I.C.J. Reports 47.</v>
          </cell>
          <cell r="D1124" t="str">
            <v>Non-ITA</v>
          </cell>
        </row>
        <row r="1125">
          <cell r="A1125" t="str">
            <v>NU/00443</v>
          </cell>
          <cell r="B1125" t="str">
            <v>Egyptian Court ruling on the application for cassation No. 1885</v>
          </cell>
          <cell r="C1125" t="str">
            <v>Egyptian Court ruling on the application for cassation No. 1885 for the 50th judicial year. Hearing No. 50, December 1983 (Translated, original in Arabic)</v>
          </cell>
          <cell r="D1125" t="str">
            <v>Non-ITA</v>
          </cell>
        </row>
        <row r="1126">
          <cell r="A1126" t="str">
            <v>IC/0272/02</v>
          </cell>
          <cell r="B1126" t="str">
            <v>Eiser Infrastructure Limited and Energía Solar Luxembourg S.à r.l. v. Kingdom of Spain, ICSID Case No. ARB/13/36, Award, 4 May 2017</v>
          </cell>
          <cell r="C1126" t="str">
            <v>Eiser Infrastructure Limited and Energía Solar Luxembourg S.à r.l. v. Kingdom of Spain, ICSID Case No. ARB/13/36, Award, 4 May 2017</v>
          </cell>
          <cell r="D1126" t="str">
            <v>ITA</v>
          </cell>
        </row>
        <row r="1127">
          <cell r="A1127" t="str">
            <v>IC/0272/14</v>
          </cell>
          <cell r="B1127" t="str">
            <v xml:space="preserve">Eiser Infrastructure Limited and Energía Solar Luxembourg S.à r.l. v. Kingdom of Spain, ICSID Case No. ARB/13/36, Decision on Respondent Application for Annulment, 11 June 2020
</v>
          </cell>
          <cell r="C1127" t="str">
            <v xml:space="preserve">Eiser Infrastructure Limited and Energía Solar Luxembourg S.à r.l. v. Kingdom of Spain, ICSID Case No. ARB/13/36, Decision on Respondent Application for Annulment, 11 June 2020.
</v>
          </cell>
          <cell r="D1127" t="str">
            <v>ITA</v>
          </cell>
        </row>
        <row r="1128">
          <cell r="A1128" t="str">
            <v>IC/0272/10</v>
          </cell>
          <cell r="B1128" t="str">
            <v>Eiser Infrastructure Limited and Energía Solar Luxembourg S.à r.l. v. Kingdom of Spain, ICSID Case No. ARB/13/36, Decision on the Termination of the Stay of Enforcement of the Award, 23 March 2018 (not public)</v>
          </cell>
          <cell r="C1128" t="str">
            <v>Eiser Infrastructure Limited and Energía Solar Luxembourg S.à r.l. v. Kingdom of Spain, ICSID Case No. ARB/13/36, Decision on the Termination of the Stay of Enforcement of the Award, 23 March 2018 (not public).</v>
          </cell>
          <cell r="D1128" t="str">
            <v>ITA</v>
          </cell>
        </row>
        <row r="1129">
          <cell r="A1129" t="str">
            <v>IC/0272/11</v>
          </cell>
          <cell r="B1129" t="str">
            <v>Eiser Infrastructure Limited and Energía Solar Luxembourg S.à r.l. v. Kingdom of Spain, ICSID Case No. ARB/13/36, Judgment of Federal Court of Australia, 24 February 2020</v>
          </cell>
          <cell r="C1129" t="str">
            <v>Eiser Infrastructure Limited and Energía Solar Luxembourg S.à r.l. v. Kingdom of Spain, ICSID Case No. ARB/13/36, Judgment of Federal Court of Australia, 24 February 2020.</v>
          </cell>
          <cell r="D1129" t="str">
            <v>ITA</v>
          </cell>
        </row>
        <row r="1130">
          <cell r="A1130" t="str">
            <v>IC/0272/13</v>
          </cell>
          <cell r="B1130" t="str">
            <v xml:space="preserve">Eiser Infrastructure Limited and Energía Solar Luxembourg S.à r.l. v. Kingdom of Spain, ICSID Case No. ARB/13/36, Minute Order of US District Court for the District of Columbia, 1 April 2019 (not public)
</v>
          </cell>
          <cell r="C1130" t="str">
            <v xml:space="preserve">Eiser Infrastructure Limited and Energía Solar Luxembourg S.à r.l. v. Kingdom of Spain, ICSID Case No. ARB/13/36, Minute Order of US District Court for the District of Columbia, 1 April 2019 (Civil Action No. 18-1696) (not public).
</v>
          </cell>
          <cell r="D1130" t="str">
            <v>ITA</v>
          </cell>
        </row>
        <row r="1131">
          <cell r="A1131" t="str">
            <v>IC/0272/12</v>
          </cell>
          <cell r="B1131" t="str">
            <v>Eiser Infrastructure Limited and Energía Solar Luxembourg S.à r.l. v. Kingdom of Spain, ICSID Case No. ARB/13/36, Order of the US District Court for the District of Columbia, 13 February 2020</v>
          </cell>
          <cell r="C1131" t="str">
            <v>Eiser Infrastructure Limited and Energía Solar Luxembourg S.à r.l. v. Kingdom of Spain, ICSID Case No. ARB/13/36, Order of the US District Court for the District of Columbia, 13 February 2020.</v>
          </cell>
          <cell r="D1131" t="str">
            <v>ITA</v>
          </cell>
        </row>
        <row r="1132">
          <cell r="A1132" t="str">
            <v>IC/0272/17</v>
          </cell>
          <cell r="B1132" t="str">
            <v xml:space="preserve">Eiser Infrastructure Limited and Energía Solar Luxembourg S.à r.l. v. Kingdom of Spain, ICSID Case No. ARB/13/36, Order of US District Court for the District of Columbia II, 5 August 2020
</v>
          </cell>
          <cell r="C1132" t="str">
            <v xml:space="preserve">Eiser Infrastructure Limited and Energía Solar Luxembourg S.à r.l. v. Kingdom of Spain, ICSID Case No. ARB/13/36, Order of US District Court for the District of Columbia II, 5 August 2020.
</v>
          </cell>
          <cell r="D1132" t="str">
            <v>ITA</v>
          </cell>
        </row>
        <row r="1133">
          <cell r="A1133" t="str">
            <v>IC/0272/17</v>
          </cell>
          <cell r="B1133" t="str">
            <v xml:space="preserve">Eiser Infrastructure Limited and Energía Solar Luxembourg S.à r.l. v. Kingdom of Spain, ICSID Case No. ARB/13/36, Order of US District Court for the District of Columbia II, 5 August 2020
</v>
          </cell>
          <cell r="C1133" t="str">
            <v xml:space="preserve">Eiser Infrastructure Limited and Energía Solar Luxembourg S.à r.l. v. Kingdom of Spain, ICSID Case No. ARB/13/36, Order of US District Court for the District of Columbia II, 5 August 2020.
</v>
          </cell>
          <cell r="D1133" t="str">
            <v>ITA</v>
          </cell>
        </row>
        <row r="1134">
          <cell r="A1134" t="str">
            <v>IC/0272/18</v>
          </cell>
          <cell r="B1134" t="str">
            <v xml:space="preserve">Eiser Infrastructure Limited and Energía Solar Luxembourg S.à r.l. v. Kingdom of Spain, ICSID Case No. ARB/13/36, Order of US District Court for the District of Columbia III, 5 June 2021
</v>
          </cell>
          <cell r="C1134" t="str">
            <v xml:space="preserve">Eiser Infrastructure Limited and Energía Solar Luxembourg S.à r.l. v. Kingdom of Spain, ICSID Case No. ARB/13/36, Order of US District Court for the District of Columbia III, 5 June 2021.
</v>
          </cell>
          <cell r="D1134" t="str">
            <v>ITA</v>
          </cell>
        </row>
        <row r="1135">
          <cell r="A1135" t="str">
            <v>NU/00234</v>
          </cell>
          <cell r="B1135" t="str">
            <v xml:space="preserve">El Oro Mining &amp; Railway Co. Limited (Great Britain) v. United Mexican States, Decision No. 55, 18 June 1931 </v>
          </cell>
          <cell r="C1135" t="str">
            <v xml:space="preserve">El Oro Mining and Railway Company (Limited) (Great Britain) v. United Mexican States, Decision No. 55, (18 June 1931), V R.I.A.A. 191. </v>
          </cell>
          <cell r="D1135" t="str">
            <v>Non-ITA</v>
          </cell>
        </row>
        <row r="1136">
          <cell r="A1136" t="str">
            <v>IC/0036/03</v>
          </cell>
          <cell r="B1136" t="str">
            <v>El Paso Energy International Company v. Argentine Republic, Award, 31 October 2011.</v>
          </cell>
          <cell r="C1136" t="str">
            <v>El Paso Energy International Company v. Argentine Republic, Award, 31 October 2011.</v>
          </cell>
          <cell r="D1136" t="str">
            <v>ITA</v>
          </cell>
        </row>
        <row r="1137">
          <cell r="A1137" t="str">
            <v>IC/0036/01</v>
          </cell>
          <cell r="B1137" t="str">
            <v>El Paso Energy International Company v. Argentine Republic; Decision on Jurisdiction; 27-April-2006; English</v>
          </cell>
          <cell r="C1137" t="str">
            <v>Pending [Revue Generale de Droit INternational Public ..]</v>
          </cell>
        </row>
        <row r="1138">
          <cell r="A1138" t="str">
            <v>IC/0036/02</v>
          </cell>
          <cell r="B1138" t="str">
            <v>El Paso Energy International Company v. Argentine Republic; Decision on Jurisdiction; 27-April-2006; Spanish</v>
          </cell>
          <cell r="C1138" t="str">
            <v>Pending [Revue Generale de Droit INternational Public ..]</v>
          </cell>
        </row>
        <row r="1139">
          <cell r="A1139" t="str">
            <v>IC/0036/05</v>
          </cell>
          <cell r="B1139" t="str">
            <v>El Paso v. Argentina, ICSID Case No. ARB/03/15, Decision on Application for Annulment, 22 September 2014</v>
          </cell>
          <cell r="C1139" t="str">
            <v>El Paso v. Argentina, ICSID Case No. ARB/03/15, Decision on Application for Annulment, 22 September 2014</v>
          </cell>
          <cell r="D1139" t="str">
            <v>ITA</v>
          </cell>
        </row>
        <row r="1140">
          <cell r="A1140" t="str">
            <v>NU/01131</v>
          </cell>
          <cell r="B1140" t="str">
            <v>Elcogás SA v Administración del Estado and Iberdrola SA, Order of the Court (Seventh Chamber), 22 October 2014</v>
          </cell>
          <cell r="C1140" t="str">
            <v>Elcogás SA v Administración del Estado and Iberdrola SA, Case No. Case C‑275/13, Order of the Court (Seventh Chamber), 22 October 2014 [2014] ECLI:EU:C:2014:2314 [European Court of Justice].</v>
          </cell>
          <cell r="D1140" t="str">
            <v>Non-ITA</v>
          </cell>
        </row>
        <row r="1141">
          <cell r="A1141" t="str">
            <v>NU/00847</v>
          </cell>
          <cell r="B1141" t="str">
            <v>Electrabel and Dunamenti v. European Commission, Judgment of the Court (Third Chamber), 1 October 2015</v>
          </cell>
          <cell r="C1141" t="str">
            <v>Electrabel SA and Dunamenti Erőmű Zrt. V. European Commission, Case C-357/14P, Judgment of the Court (Third Chamber), (1 October 2015), ECLI:EU:C:2015:642 [European Court of Justice].</v>
          </cell>
          <cell r="D1141" t="str">
            <v>Non-ITA</v>
          </cell>
        </row>
        <row r="1142">
          <cell r="A1142" t="str">
            <v>IC/0146/03</v>
          </cell>
          <cell r="B1142" t="str">
            <v>Electrabel S.A. v. Republic of Hungary, ICSID Case No. ARB/07/19, Award, 25 November 2015</v>
          </cell>
          <cell r="C1142" t="str">
            <v>Electrabel S.A. v. Republic of Hungary, ICSID Case No. ARB/07/19, Award, 25 November 2015</v>
          </cell>
          <cell r="D1142" t="str">
            <v>ITA</v>
          </cell>
        </row>
        <row r="1143">
          <cell r="A1143" t="str">
            <v>IC/0146/02</v>
          </cell>
          <cell r="B1143" t="str">
            <v>Electrabel S.A. v. Republic of Hungary, ICSID Case No. ARB/07/19, Decision on Jurisdiction, Applicable Law and Liability, 30 November 2012</v>
          </cell>
          <cell r="C1143" t="str">
            <v>Electrabel S.A. v. Republic of Hungary, ICSID Case No. ARB/07/19, Decision on Jurisdiction, Applicable Law and Liability, 30 November 2012</v>
          </cell>
          <cell r="D1143" t="str">
            <v>ITA</v>
          </cell>
        </row>
        <row r="1144">
          <cell r="A1144" t="str">
            <v>IC/0146/07</v>
          </cell>
          <cell r="B1144" t="str">
            <v>Electrabel S.A. v. Republic of Hungary, ICSID Case No. ARB/07/19, Procedural Order No. 4, 28 April 2009</v>
          </cell>
          <cell r="C1144" t="str">
            <v>Electrabel S.A. v. Republic of Hungary, ICSID Case No. ARB/07/19, Procedural Order No. 4, 28 April 2009</v>
          </cell>
          <cell r="D1144" t="str">
            <v>ITA</v>
          </cell>
        </row>
        <row r="1145">
          <cell r="A1145" t="str">
            <v>IC/0146/01</v>
          </cell>
          <cell r="B1145" t="str">
            <v xml:space="preserve">Electrabel S.A. v. Republic of Hungary, ICSID Case No. ARB/07/19,Decision on Claimant's Proposal to Disqualify Professor Brigitte Stern, 25 February 2008 </v>
          </cell>
          <cell r="C1145" t="str">
            <v xml:space="preserve">Electrabel S.A. v. Republic of Hungary, ICSID Case No. ARB/07/19,Decision on Claimant's Proposal to Disqualify Professor Brigitte Stern, 25 February 2008 </v>
          </cell>
          <cell r="D1145" t="str">
            <v>ITA</v>
          </cell>
        </row>
        <row r="1146">
          <cell r="A1146" t="str">
            <v>NU/01187</v>
          </cell>
          <cell r="B1146" t="str">
            <v>Electricity Company of Sofia and Bulgaria (Belgium/Bulgaria), Separate Opinion by M. Anzilotti (Judgment on Preliminary Objection), 4 April 1939, PCIJ Rep. series A/B. - No. 77</v>
          </cell>
          <cell r="C1146" t="str">
            <v xml:space="preserve">Electricity Company of Sofia and Bulgaria (Belgium/Bulgaria), Separate Opinion by M. Anzilotti (Judgment on Preliminary Objection), 4 April 1939, PCIJ Rep. series A/B. - No. 77. </v>
          </cell>
          <cell r="D1146" t="str">
            <v>Non-ITA</v>
          </cell>
        </row>
        <row r="1147">
          <cell r="A1147" t="str">
            <v>UN/0081/97</v>
          </cell>
          <cell r="B1147" t="str">
            <v>Eli Lilly v. Canada, ICSID Case No. UNCT/14/2, Final Award, 16 March 2017</v>
          </cell>
          <cell r="C1147" t="str">
            <v>Eli Lilly v. Canada, ICSID Case No. UNCT/14/2, Final Award, 16 March 2017</v>
          </cell>
          <cell r="D1147" t="str">
            <v>ITA</v>
          </cell>
        </row>
        <row r="1148">
          <cell r="A1148" t="str">
            <v>UN/0081/66</v>
          </cell>
          <cell r="B1148" t="str">
            <v>Eli Lilly v. Canada, ICSID Case No. UNCT/14/2, Procedural Order No. 4, 23 February 2016</v>
          </cell>
          <cell r="C1148" t="str">
            <v>Eli Lilly v. Canada, ICSID Case No. UNCT/14/2, Procedural Order No. 4, 23 February 2016</v>
          </cell>
          <cell r="D1148" t="str">
            <v>ITA</v>
          </cell>
        </row>
        <row r="1149">
          <cell r="A1149" t="str">
            <v>NU/00710</v>
          </cell>
          <cell r="B1149" t="str">
            <v>Elisa María Mostaza Claro v Centro Móvil Milenium SL, Case No. C-168/05, Judgment, (26 October 2006), [2006] ECR I-10421 [European Court of Justice].</v>
          </cell>
          <cell r="C1149" t="str">
            <v>Elisa María Mostaza Claro v Centro Móvil Milenium SL, Case No. C-168/05, Judgment, (26 October 2006), [2006] ECR I-10421 [European Court of Justice].</v>
          </cell>
          <cell r="D1149" t="str">
            <v>Non-ITA</v>
          </cell>
        </row>
        <row r="1150">
          <cell r="A1150" t="str">
            <v>IC/0294/01</v>
          </cell>
          <cell r="B1150" t="str">
            <v>Elitech B.V. and Razvoj Golf D.O.O. v. Republic of Croatia, ICSID Case No. ABR/17/32, Decision on the Proposal to Disqualify Professor Brigitte Stern, 23 April 2018</v>
          </cell>
          <cell r="C1150" t="str">
            <v>Elitech B.V. and Razvoj Golf D.O.O. v. Republic of Croatia, ICSID Case No. ABR/17/32, Decision on the Proposal to Disqualify Professor Brigitte Stern, 23 April 2018.</v>
          </cell>
          <cell r="D1150" t="str">
            <v>ITA</v>
          </cell>
        </row>
        <row r="1151">
          <cell r="A1151" t="str">
            <v>NU/00206</v>
          </cell>
          <cell r="B1151" t="str">
            <v>Ellias Assad Flutie Case, Decision of the Mixed Claims Commission United States-Venezuala, 1903</v>
          </cell>
          <cell r="C1151" t="str">
            <v>Ellias Assad Flutie Case, Decision of the Mixed Claims Commission United States-Venezuala, (1903), IX R.I.A.A. 148.</v>
          </cell>
        </row>
        <row r="1152">
          <cell r="A1152" t="str">
            <v>UN/0180/36</v>
          </cell>
          <cell r="B1152" t="str">
            <v>Elliott Associates, L.P. v. Republic of Korea, PCA Case No. 2018-51, Procedural Order No. 14, 24 June 2020</v>
          </cell>
          <cell r="C1152" t="str">
            <v>Elliott Associates, L.P. v. Republic of Korea, PCA Case No. 2018-51, Procedural Order No. 14, 24 June 2020.</v>
          </cell>
          <cell r="D1152" t="str">
            <v>ITA</v>
          </cell>
        </row>
        <row r="1153">
          <cell r="A1153" t="str">
            <v>UN/0180/12</v>
          </cell>
          <cell r="B1153" t="str">
            <v>Elliott Associates, L.P. v. Republic of Korea, PCA Case No. 2018-51, Procedural Order No. 4, 22 July 2019</v>
          </cell>
          <cell r="C1153" t="str">
            <v>Elliott Associates, L.P. v. Republic of Korea, PCA Case No. 2018-51, Procedural Order No. 4, 22 July 2019.</v>
          </cell>
          <cell r="D1153" t="str">
            <v>ITA</v>
          </cell>
        </row>
        <row r="1154">
          <cell r="A1154" t="str">
            <v>UN/0180/19</v>
          </cell>
          <cell r="B1154" t="str">
            <v>Elliott Associates, L.P. v. Republic of Korea, PCA Case No. 2018-51, Procedural Order No. 7, 20 November 2019</v>
          </cell>
          <cell r="C1154" t="str">
            <v>Elliott Associates, L.P. v. Republic of Korea, PCA Case No. 2018-51, Procedural Order No. 7, 20 November 2019.</v>
          </cell>
          <cell r="D1154" t="str">
            <v>ITA</v>
          </cell>
        </row>
        <row r="1155">
          <cell r="A1155" t="str">
            <v>IN/0084/01</v>
          </cell>
          <cell r="B1155" t="str">
            <v>Elsamex v. Honduras, Award, 16 November 2012 [Spanish]</v>
          </cell>
          <cell r="C1155" t="str">
            <v>Elsamex v. Honduras, Award, 16 November 2012 [Spanish]</v>
          </cell>
          <cell r="D1155" t="str">
            <v>Non-ITA</v>
          </cell>
        </row>
        <row r="1156">
          <cell r="A1156" t="str">
            <v>IN/0084/02</v>
          </cell>
          <cell r="B1156" t="str">
            <v>Elsamex v. Honduras, Decision on Preliminary Objections on Annulment, 7 January 2014 [Spanish]</v>
          </cell>
          <cell r="C1156" t="str">
            <v>Elsamex, S.A. v. Republic of Honduras, ICSID Case No. ARB/09/4, Decision on Claimant Preliminary Objections on Annulment, 7 January 2014 [Spanish]</v>
          </cell>
          <cell r="D1156" t="str">
            <v>Non-ITA</v>
          </cell>
        </row>
        <row r="1157">
          <cell r="A1157" t="str">
            <v>IN/0084/03</v>
          </cell>
          <cell r="B1157" t="str">
            <v>Elsamex v. Honduras, Decision on the Continuation of the Stay of Enforcement of the Award, 7 January 2014 [Spanish]</v>
          </cell>
          <cell r="C1157" t="str">
            <v>Elsamex, S.A. v. Republic of Honduras, ICSID Case No. ARB/09/4, Decision on the Continuation of the Stay of Enforcement of the Award, 7 January 2014 [Spanish].</v>
          </cell>
          <cell r="D1157" t="str">
            <v>Non-ITA</v>
          </cell>
        </row>
        <row r="1158">
          <cell r="A1158" t="str">
            <v>NU/00351</v>
          </cell>
          <cell r="B1158" t="str">
            <v>Embassy Limousines &amp; Services v. European Parliament, Case T-20396, Decision on Merits, 17 December 1998</v>
          </cell>
          <cell r="C1158" t="str">
            <v>Embassy Limousines &amp; Services v. European Parliament, Case T-20396, Decision on Merits, (17 December 1998), [1998] E.C.R. II-4239 [European Court of Justice].</v>
          </cell>
          <cell r="D1158" t="str">
            <v>Non-ITA</v>
          </cell>
        </row>
        <row r="1159">
          <cell r="A1159" t="str">
            <v>IC/0089/05</v>
          </cell>
          <cell r="B1159" t="str">
            <v>Emilio Agustín Maffezini v. Kingdom of Spain, Award (Merits), 13-Nov-2000</v>
          </cell>
          <cell r="C1159" t="str">
            <v>Emilio Agustín Maffezini v. Kingdom of Spain, ICSID Case No. ARB/97/7, Award (Merits), 13-Nov-2000</v>
          </cell>
        </row>
        <row r="1160">
          <cell r="A1160" t="str">
            <v>IC/0089/03</v>
          </cell>
          <cell r="B1160" t="str">
            <v>Emilio Agustín Maffezini v. Kingdom of Spain, Decision on Jurisdiction, 25-Jan-2000</v>
          </cell>
          <cell r="C1160" t="str">
            <v>Emilio Agustín Maffezini v. Kingdom of Spain, ICSID Case No. ARB/97/7, Decision on Jurisdiction, 25-Jan-2000</v>
          </cell>
        </row>
        <row r="1161">
          <cell r="A1161" t="str">
            <v>IC/0089/06</v>
          </cell>
          <cell r="B1161" t="str">
            <v>Emilio Agustín Maffezini v. Kingdom of Spain; Award (Merits); 13-November-2000; Spanish</v>
          </cell>
          <cell r="C1161" t="str">
            <v>Pending [Revue Generale de Droit INternational Public ..]</v>
          </cell>
        </row>
        <row r="1162">
          <cell r="A1162" t="str">
            <v>IC/0089/04</v>
          </cell>
          <cell r="B1162" t="str">
            <v>Emilio Agustín Maffezini v. Kingdom of Spain; Decision on Jurisdiction; 25-January-2000; Spanish</v>
          </cell>
          <cell r="C1162" t="str">
            <v>Pending [Revue Generale de Droit INternational Public ..]</v>
          </cell>
        </row>
        <row r="1163">
          <cell r="A1163" t="str">
            <v>IC/0089/01</v>
          </cell>
          <cell r="B1163" t="str">
            <v>Emilio Agustín Maffezini v. Kingdom of Spain; Decision on Provisional Measures; 28-October-1999; English</v>
          </cell>
          <cell r="C1163" t="str">
            <v>Pending [Revue Generale de Droit INternational Public ..]</v>
          </cell>
        </row>
        <row r="1164">
          <cell r="A1164" t="str">
            <v>IC/0089/02</v>
          </cell>
          <cell r="B1164" t="str">
            <v>Emilio Agustín Maffezini v. Kingdom of Spain; Decision on Provisional Measures; 28-October-1999; Spanish</v>
          </cell>
          <cell r="C1164" t="str">
            <v>Pending [Revue Generale de Droit INternational Public ..]</v>
          </cell>
        </row>
        <row r="1165">
          <cell r="A1165" t="str">
            <v>IC/0089/08</v>
          </cell>
          <cell r="B1165" t="str">
            <v>Emilio Agustín Maffezini v. Kingdom of Spain; Official Spanish Version of the Rectification; 31-January-2001; Spanish</v>
          </cell>
          <cell r="C1165" t="str">
            <v>Pending [Revue Generale de Droit INternational Public ..]</v>
          </cell>
        </row>
        <row r="1166">
          <cell r="A1166" t="str">
            <v>IC/0089/07</v>
          </cell>
          <cell r="B1166" t="str">
            <v>Emilio Agustín Maffezini v. Kingdom of Spain; Rectification of Award; 31-January-2001; English</v>
          </cell>
          <cell r="C1166" t="str">
            <v>Pending [Revue Generale de Droit INternational Public ..]</v>
          </cell>
        </row>
        <row r="1167">
          <cell r="A1167" t="str">
            <v>IC/0157/04</v>
          </cell>
          <cell r="B1167" t="str">
            <v>Emmis International Holding, B.V. and others v. Hungary, ICSID Case No. ARB/12/2, Award, 16 April 2014.</v>
          </cell>
          <cell r="C1167" t="str">
            <v>Emmis International Holding, B.V. and others v. Hungary, ICSID Case No. ARB/12/2, Award, 16 April 2014.</v>
          </cell>
          <cell r="D1167" t="str">
            <v>ITA</v>
          </cell>
        </row>
        <row r="1168">
          <cell r="A1168" t="str">
            <v>IC/0157/03</v>
          </cell>
          <cell r="B1168" t="str">
            <v>Emmis International Holding, B.V. and others v. Hungary, ICSID Case No. ARB/12/2, Decision on Application for Bifurcation, 13 June 2013</v>
          </cell>
          <cell r="C1168" t="str">
            <v>Emmis International Holding, B.V. and others v. Hungary, ICSID Case No. ARB/12/2, Decision on Application for Bifurcation, 13 June 2013</v>
          </cell>
          <cell r="D1168" t="str">
            <v>ITA</v>
          </cell>
        </row>
        <row r="1169">
          <cell r="A1169" t="str">
            <v>IC/0157/02</v>
          </cell>
          <cell r="B1169" t="str">
            <v>Emmis International Holding, B.V. and others v. Hungary, ICSID Case No. ARB/12/2, Decision on Objection under ICSID Arbitration Rule 41(5), 11 March 2013</v>
          </cell>
          <cell r="C1169" t="str">
            <v>Emmis International Holding, B.V. and others v. Hungary, ICSID Case No. ARB/12/2, Decision on Objection under ICSID Arbitration Rule 41(5), 11 March 2013</v>
          </cell>
          <cell r="D1169" t="str">
            <v>ITA</v>
          </cell>
        </row>
        <row r="1170">
          <cell r="A1170" t="str">
            <v>NU/00673</v>
          </cell>
          <cell r="B1170" t="str">
            <v>Empresa Colombiana de Vías Férreas (Ferrovias) v. Drummond Ltd., No. 25.261 &amp; 25.251, Decision, (24 October 2003 and 22 April 2004), XXIX Yearbook Commercial Arbitration 643 (2004) [Colombian State Council, Consejo de Estado, Sala de lo Contencioso Administrativo, Seccion Tercera].</v>
          </cell>
          <cell r="C1170" t="str">
            <v>Empresa Colombiana de Vías Férreas (Ferrovias) v. Drummond Ltd., No. 25.261 &amp; 25.251, Decision, (24 October 2003 and 22 April 2004), XXIX Yearbook Commercial Arbitration 643 (2004) [Colombian State Council, Consejo de Estado, Sala de lo Contencioso Administrativo, Seccion Tercera].</v>
          </cell>
          <cell r="D1170" t="str">
            <v>Non-ITA</v>
          </cell>
        </row>
        <row r="1171">
          <cell r="A1171" t="str">
            <v>IC/0099/01</v>
          </cell>
          <cell r="B1171" t="str">
            <v>Empresa Eléctrica del Ecuador, Inc. v. Republic of Ecuador; Award; 02-Jun-09; English</v>
          </cell>
        </row>
        <row r="1172">
          <cell r="A1172" t="str">
            <v>IC/0099/02</v>
          </cell>
          <cell r="B1172" t="str">
            <v>Empresa Eléctrica del Ecuador, Inc. v. Republic of Ecuador; Award; 02-Jun-09; Spanish</v>
          </cell>
        </row>
        <row r="1173">
          <cell r="A1173" t="str">
            <v>UN/0006/05</v>
          </cell>
          <cell r="B1173" t="str">
            <v>EnCana Corporation v. Republic of Ecuador; Award; 03-February-2006; English</v>
          </cell>
          <cell r="C1173" t="str">
            <v>Pending [Revue Generale de Droit INternational Public ..]</v>
          </cell>
        </row>
        <row r="1174">
          <cell r="A1174" t="str">
            <v>UN/0006/06</v>
          </cell>
          <cell r="B1174" t="str">
            <v>EnCana Corporation v. Republic of Ecuador; Award; 03-February-2006; Spanish</v>
          </cell>
          <cell r="C1174" t="str">
            <v>Pending [Revue Generale de Droit INternational Public ..]</v>
          </cell>
        </row>
        <row r="1175">
          <cell r="A1175" t="str">
            <v>UN/0006/01</v>
          </cell>
          <cell r="B1175" t="str">
            <v>EnCana Corporation v. Republic of Ecuador; Interim Award - Request for Interim Measures of Protection; 31-January-2004; English</v>
          </cell>
          <cell r="C1175" t="str">
            <v>Pending [Revue Generale de Droit INternational Public ..]</v>
          </cell>
        </row>
        <row r="1176">
          <cell r="A1176" t="str">
            <v>UN/0006/02</v>
          </cell>
          <cell r="B1176" t="str">
            <v>EnCana Corporation v. Republic of Ecuador; Interim Award - Request for Interim Measures of Protection; 31-January-2004; Spanish</v>
          </cell>
          <cell r="C1176" t="str">
            <v>Pending [Revue Generale de Droit INternational Public ..]</v>
          </cell>
        </row>
        <row r="1177">
          <cell r="A1177" t="str">
            <v>UN/0006/03</v>
          </cell>
          <cell r="B1177" t="str">
            <v>EnCana Corporation v. Republic of Ecuador; Partial Award on Jurisdiction; 27-February-2004; English</v>
          </cell>
          <cell r="C1177" t="str">
            <v>Pending [Revue Generale de Droit INternational Public ..]</v>
          </cell>
        </row>
        <row r="1178">
          <cell r="A1178" t="str">
            <v>UN/0006/04</v>
          </cell>
          <cell r="B1178" t="str">
            <v>EnCana Corporation v. Republic of Ecuador; Partial Award on Jurisdiction; 27-February-2004; Spanish</v>
          </cell>
          <cell r="C1178" t="str">
            <v>Pending [Revue Generale de Droit INternational Public ..]</v>
          </cell>
        </row>
        <row r="1179">
          <cell r="A1179" t="str">
            <v>UN/0006/07</v>
          </cell>
          <cell r="B1179" t="str">
            <v>EnCana Corporation v. Republic of Ecuador; Partial Dissenting Opinion; 03-February-2006; English</v>
          </cell>
          <cell r="C1179" t="str">
            <v>Pending [Revue Generale de Droit INternational Public ..]</v>
          </cell>
        </row>
        <row r="1180">
          <cell r="A1180" t="str">
            <v>UN/0006/08</v>
          </cell>
          <cell r="B1180" t="str">
            <v>EnCana Corporation v. Republic of Ecuador; Partial Dissenting Opinion; 03-February-2006; Spanish</v>
          </cell>
          <cell r="C1180" t="str">
            <v>Pending [Revue Generale de Droit INternational Public ..]</v>
          </cell>
        </row>
        <row r="1181">
          <cell r="A1181" t="str">
            <v>IC/0524/01</v>
          </cell>
          <cell r="B1181" t="str">
            <v>Enel Fortuna S.A. v. Republic of Panama, ICSID Case No. ARB/19/5, Award (Embodying Settlement Agreement), 18 August 2021</v>
          </cell>
          <cell r="C1181" t="str">
            <v>Enel Fortuna S.A. v. Republic of Panama, ICSID Case No. ARB/19/5, Award (Embodying Settlement Agreement), 18 August 2021.</v>
          </cell>
          <cell r="D1181" t="str">
            <v>ITA</v>
          </cell>
        </row>
        <row r="1182">
          <cell r="A1182" t="str">
            <v>UN/0101/17</v>
          </cell>
          <cell r="B1182" t="str">
            <v>Energoalians SARL v. Republic of Moldova, UNCITRAL, Judgment of the Grand Chamber of the European Court of Justice, 2 September 2021</v>
          </cell>
          <cell r="C1182" t="str">
            <v>Energoalians SARL v. Republic of Moldova, UNCITRAL, Judgment of the Grand Chamber of the European Court of Justice, 2 September 2021.</v>
          </cell>
          <cell r="D1182" t="str">
            <v>ITA</v>
          </cell>
        </row>
        <row r="1183">
          <cell r="A1183" t="str">
            <v>UN/0101/20</v>
          </cell>
          <cell r="B1183" t="str">
            <v>Energoalians SARL v. Republic of Moldova, UNCITRAL, Opinion and Order of US District Court for the District of Columbia II, 16 November 2021</v>
          </cell>
          <cell r="C1183" t="str">
            <v>Energoalians SARL v. Republic of Moldova, UNCITRAL, Opinion and Order of US District Court for the District of Columbia II, 16 November 2021.</v>
          </cell>
          <cell r="D1183" t="str">
            <v>ITA</v>
          </cell>
        </row>
        <row r="1184">
          <cell r="A1184" t="str">
            <v>UN/0101/14</v>
          </cell>
          <cell r="B1184" t="str">
            <v>Energoalians SARL v. Republic of Moldova, UNCITRAL, Opinion of US Court of Appeals for the District of Columbia Circuit, 15 January 2021</v>
          </cell>
          <cell r="C1184" t="str">
            <v>Energoalians SARL v. Republic of Moldova, UNCITRAL, Opinion of US Court of Appeals for the District of Columbia Circuit, 15 January 2021.</v>
          </cell>
          <cell r="D1184" t="str">
            <v>ITA</v>
          </cell>
        </row>
        <row r="1185">
          <cell r="A1185" t="str">
            <v>UN/0101/09</v>
          </cell>
          <cell r="B1185" t="str">
            <v>Energoalians v. Moldova, UNCITRAL, Award, 23 October 2013 [English Translation]</v>
          </cell>
          <cell r="C1185" t="str">
            <v>Energoalians v. Moldova, UNCITRAL, Award, 23 October 2013 [English Translation].</v>
          </cell>
          <cell r="D1185" t="str">
            <v>ITA</v>
          </cell>
        </row>
        <row r="1186">
          <cell r="A1186" t="str">
            <v>UN/0101/10</v>
          </cell>
          <cell r="B1186" t="str">
            <v>Energoalians v. Moldova, UNCITRAL, Dissenting Opinion of Dominic Pellew, 23 October 2013 [English Translation]</v>
          </cell>
          <cell r="C1186" t="str">
            <v>Energoalians v. Moldova, UNCITRAL, Dissenting Opinion of Dominic Pellew, 23 October 2013 [English Translation].</v>
          </cell>
          <cell r="D1186" t="str">
            <v>ITA</v>
          </cell>
        </row>
        <row r="1187">
          <cell r="A1187" t="str">
            <v>UN/0101/04</v>
          </cell>
          <cell r="B1187" t="str">
            <v>Energoalians v. Moldova, UNCITRAL, French Court of Cassation Judgment, 28 March 2018 [French]</v>
          </cell>
          <cell r="C1187" t="str">
            <v>Energoalians v. Moldova, UNCITRAL, French Court of Cassation Judgment, 28 March 2018 [French].</v>
          </cell>
          <cell r="D1187" t="str">
            <v>ITA</v>
          </cell>
        </row>
        <row r="1188">
          <cell r="A1188" t="str">
            <v>UN/0101/03</v>
          </cell>
          <cell r="B1188" t="str">
            <v>Energoalians v. Moldova, UNCITRAL, Judgment of Paris Court of Appeal I, 12 April 2016 [French]</v>
          </cell>
          <cell r="C1188" t="str">
            <v>Energoalians v. Moldova, UNCITRAL, Judgment of Paris Court of Appeal I, 12 April 2016 [French].</v>
          </cell>
          <cell r="D1188" t="str">
            <v>ITA</v>
          </cell>
        </row>
        <row r="1189">
          <cell r="A1189" t="str">
            <v>UN/0101/13</v>
          </cell>
          <cell r="B1189" t="str">
            <v>Energoalians v. Moldova, UNCITRAL, Judgment of Paris Court of Appeal II, 24 September 2019 [French]</v>
          </cell>
          <cell r="C1189" t="str">
            <v>Energoalians v. Moldova, UNCITRAL, Judgment of Paris Court of Appeal II, 24 September 2019 [French].</v>
          </cell>
          <cell r="D1189" t="str">
            <v>ITA</v>
          </cell>
        </row>
        <row r="1190">
          <cell r="A1190" t="str">
            <v>UN/0101/11</v>
          </cell>
          <cell r="B1190" t="str">
            <v>Energoalians v. Moldova, UNCITRAL, Memorandum Opinion of the US District Court for the District of Columbia, 23 August 2019</v>
          </cell>
          <cell r="C1190" t="str">
            <v>Energoalians v. Moldova, UNCITRAL, Memorandum Opinion of the US District Court for the District of Columbia, 23 August 2019.</v>
          </cell>
          <cell r="D1190" t="str">
            <v>ITA</v>
          </cell>
        </row>
        <row r="1191">
          <cell r="A1191" t="str">
            <v>SC/0020/01</v>
          </cell>
          <cell r="B1191" t="str">
            <v>Energorynok v. Moldova, SCC Case No. V (2012/175), Final Award, 29 January 2015</v>
          </cell>
          <cell r="C1191" t="str">
            <v>Energorynok v. Moldova, SCC Case No. V (2012/175), Final Award, 29 January 2015</v>
          </cell>
          <cell r="D1191" t="str">
            <v>ITA</v>
          </cell>
        </row>
        <row r="1192">
          <cell r="A1192" t="str">
            <v>IC/0588/04</v>
          </cell>
          <cell r="B1192" t="str">
            <v>Eni International B.V., Eni Oil Holdings B.V. and Nigerian Agip Exploration Limited v. Federal Republic of Nigeria, ICSID Case No. ARB/20/41, Memorandum Opinion of US District Court for the District of Delaware, 19 March 2021</v>
          </cell>
          <cell r="C1192" t="str">
            <v>Eni International B.V., Eni Oil Holdings B.V. and Nigerian Agip Exploration Limited v. Federal Republic of Nigeria, ICSID Case No. ARB/20/41, Memorandum Opinion of US District Court for the District of Delaware, 19 March 2021.</v>
          </cell>
          <cell r="D1192" t="str">
            <v>ITA</v>
          </cell>
        </row>
        <row r="1193">
          <cell r="A1193" t="str">
            <v>UN/0104/02</v>
          </cell>
          <cell r="B1193" t="str">
            <v>Enkev v. Poland, PCA Case No. 2013-01, Final Award on Costs, 13 June 2014</v>
          </cell>
          <cell r="C1193" t="str">
            <v>Enkev v. Poland, PCA Case No. 2013-01, Final Award on Costs, 13 June 2014</v>
          </cell>
          <cell r="D1193" t="str">
            <v>ITA</v>
          </cell>
        </row>
        <row r="1194">
          <cell r="A1194" t="str">
            <v>UN/0104/01</v>
          </cell>
          <cell r="B1194" t="str">
            <v>Enkev v. Poland, PCA Case No. 2013-01, First Partial Award, 29 April 2014</v>
          </cell>
          <cell r="C1194" t="str">
            <v>Enkev v. Poland, PCA Case No. 2013-01, First Partial Award, 29 April 2014</v>
          </cell>
          <cell r="D1194" t="str">
            <v>ITA</v>
          </cell>
        </row>
        <row r="1195">
          <cell r="A1195" t="str">
            <v>UN/0332/01</v>
          </cell>
          <cell r="B1195" t="str">
            <v>Enrique Heemsen and Jorge Heemsen v. Bolivarian Republic of Venezuela, PCA Case No. 2017-18, Award, 29 October 2019 [Spanish]</v>
          </cell>
          <cell r="C1195" t="str">
            <v>Enrique Heemsen and Jorge Heemsen v. Bolivarian Republic of Venezuela, PCA Case No. 2017-18, Award, 29 October 2019 [Spanish].</v>
          </cell>
          <cell r="D1195" t="str">
            <v>ITA</v>
          </cell>
        </row>
        <row r="1196">
          <cell r="A1196" t="str">
            <v>UN/0332/02</v>
          </cell>
          <cell r="B1196" t="str">
            <v>Enrique Heemsen and Jorge Heemsen v. Bolivarian Republic of Venezuela, PCA Case No. 2017-18, Procedural Order No. 5, 26 October 2018</v>
          </cell>
          <cell r="C1196" t="str">
            <v>Enrique Heemsen and Jorge Heemsen v. Bolivarian Republic of Venezuela, PCA Case No. 2017-18, Procedural Order No. 5, 26 October 2018.</v>
          </cell>
          <cell r="D1196" t="str">
            <v>ITA</v>
          </cell>
        </row>
        <row r="1197">
          <cell r="A1197" t="str">
            <v>IC/0012/01</v>
          </cell>
          <cell r="B1197" t="str">
            <v>Enron Creditors Recovery Corporation (formerly Enron Corporation) and Ponderosa Assets, L.P. v. Argentine Republic, ICSID Case No. ARB/01/3, Decision on Jurisdiction; 14 January 2004; English</v>
          </cell>
          <cell r="C1197" t="str">
            <v>Enron Corporation and Ponderosa Assets, L.P. v. Argentine Republic, ICSID Case No. ARB/01/3, Decision on Jurisdiction; 14 January 2004; English</v>
          </cell>
        </row>
        <row r="1198">
          <cell r="A1198" t="str">
            <v>IC/0012/04</v>
          </cell>
          <cell r="B1198" t="str">
            <v>Enron Creditors Recovery Corporation (formerly Enron Corporation) and Ponderosa Assets, L.P. v. Argentine Republic; Award; 22-May-2007; English</v>
          </cell>
          <cell r="C1198" t="str">
            <v>Pending [Revue Generale de Droit INternational Public ..]</v>
          </cell>
        </row>
        <row r="1199">
          <cell r="A1199" t="str">
            <v>IC/0012/02</v>
          </cell>
          <cell r="B1199" t="str">
            <v>Enron Creditors Recovery Corporation (formerly Enron Corporation) and Ponderosa Assets, L.P. v. Argentine Republic; Decision on Jurisdiction (Ancilliary Claim); 02-August-2004; English</v>
          </cell>
          <cell r="C1199" t="str">
            <v>Pending [Revue Generale de Droit INternational Public ..]</v>
          </cell>
        </row>
        <row r="1200">
          <cell r="A1200" t="str">
            <v>IC/0012/03</v>
          </cell>
          <cell r="B1200" t="str">
            <v>Enron Creditors Recovery Corporation (formerly Enron Corporation) and Ponderosa Assets, L.P. v. Argentine Republic; Decision on Jurisdiction (Ancilliary Claim); 02-August-2004; Spanish</v>
          </cell>
          <cell r="C1200" t="str">
            <v>Pending [Revue Generale de Droit INternational Public ..]</v>
          </cell>
        </row>
        <row r="1201">
          <cell r="A1201" t="str">
            <v>IC/0012/05</v>
          </cell>
          <cell r="B1201" t="str">
            <v>Enron Creditors Recovery Corporation (formerly Enron Corporation) and Ponderosa Assets, L.P. v. Argentine Republic; Decision on Rectification; 25-October-2007; English</v>
          </cell>
          <cell r="C1201" t="str">
            <v>Pending [Revue Generale de Droit INternational Public ..]</v>
          </cell>
        </row>
        <row r="1202">
          <cell r="A1202" t="str">
            <v>IC/0012/06</v>
          </cell>
          <cell r="B1202" t="str">
            <v>Enron Creditors Recovery Corporation (formerly Enron Corporation) and Ponderosa Assets, L.P. v. Argentine Republic; Decision on Rectification; 25-October-2007; Spanish</v>
          </cell>
          <cell r="C1202" t="str">
            <v>Pending [Revue Generale de Droit INternational Public ..]</v>
          </cell>
        </row>
        <row r="1203">
          <cell r="A1203" t="str">
            <v>IC/0012/08</v>
          </cell>
          <cell r="B1203" t="str">
            <v>Enron Creditors Recovery Corporation (formerly Enron Corporation) and Ponderosa Assets, L.P. v. Argentine Republic; Decision on Request for Continued Stay of Enforcement; 07-Oct-08; Spanish</v>
          </cell>
        </row>
        <row r="1204">
          <cell r="A1204" t="str">
            <v>IC/0012/07</v>
          </cell>
          <cell r="B1204" t="str">
            <v>Enron Creditors Recovery Corporation (formerly Enron Corporation) and Ponderosa Assets, L.P. v. Argentine Republic; Decision on Request for Continued Stay of Enforcement; 07-October-2008; English</v>
          </cell>
          <cell r="C1204" t="str">
            <v>Pending [Revue Generale de Droit INternational Public ..]</v>
          </cell>
        </row>
        <row r="1205">
          <cell r="A1205" t="str">
            <v>IC/0012/10</v>
          </cell>
          <cell r="B1205" t="str">
            <v>Enron Creditors Recovery Corporation (formerly Enron Corporation) and Ponderosa Assets, L.P. v. Argentine Republic; Decision on the Application for Annulment of the Argentine Republic; 30-Jul-10; English</v>
          </cell>
          <cell r="C1205" t="str">
            <v>Enron Corporation and Ponderosa Assets, L.P. v. Argentine Republic; Decision on the Application for Annulment of the Argentine Republic; 30-Jul-10; English</v>
          </cell>
          <cell r="D1205" t="str">
            <v>ITA</v>
          </cell>
        </row>
        <row r="1206">
          <cell r="A1206" t="str">
            <v>IC/0012/09</v>
          </cell>
          <cell r="B1206" t="str">
            <v>Enron Creditors Recovery Corporation (formerly Enron Corporation) and Ponderosa Assets, L.P. v. Argentine Republic; Decision on the Claimants’ Second Request to Lift Provisional Stay of Enforcement of the Award; 20-May-09; English</v>
          </cell>
        </row>
        <row r="1207">
          <cell r="A1207" t="str">
            <v>UN/0241/01</v>
          </cell>
          <cell r="B1207" t="str">
            <v xml:space="preserve">Erhas and Others v. Turkmenistan, Award, 8 June 2015 (not public) </v>
          </cell>
          <cell r="C1207" t="str">
            <v>Erhas and Others v. Turkmenistan, Award, 8 June 2015 (not public).</v>
          </cell>
          <cell r="D1207" t="str">
            <v>ITA</v>
          </cell>
        </row>
        <row r="1208">
          <cell r="A1208" t="str">
            <v>NU/01093</v>
          </cell>
          <cell r="B1208" t="str">
            <v>Eritrea-Ethiopia Claims Commission, PCA Case No. 2001-02, Final Award (Eitrea's Damages Claims), 17 August 2009</v>
          </cell>
          <cell r="C1208" t="str">
            <v xml:space="preserve">Eritrea-Ethiopia Claims Commission, PCA Case No. 2001-02, Final Award (Eitrea's Damages Claims), 17 August 2009. </v>
          </cell>
          <cell r="D1208" t="str">
            <v>Non-ITA</v>
          </cell>
        </row>
        <row r="1209">
          <cell r="A1209" t="str">
            <v>IC/0483/02</v>
          </cell>
          <cell r="B1209" t="str">
            <v>Erste Group Bank AG, Steiermärkische Bank und Sparkassen AG and Erste &amp; Steiermärkische Bank d.d. v. Republic of Croatia, ICSID Case No. ARB/17/49, Order of the Tribunal Taking of Note of the Discontinuance of the Proceeding, 15 July 2021</v>
          </cell>
          <cell r="C1209" t="str">
            <v>Erste Group Bank AG, Steiermärkische Bank und Sparkassen AG and Erste &amp; Steiermärkische Bank d.d. v. Republic of Croatia, ICSID Case No. ARB/17/49, Order of the Tribunal Taking of Note of the Discontinuance of the Proceeding, 15 July 2021.</v>
          </cell>
          <cell r="D1209" t="str">
            <v>ITA</v>
          </cell>
        </row>
        <row r="1210">
          <cell r="A1210" t="str">
            <v>IC/0005/04</v>
          </cell>
          <cell r="B1210" t="str">
            <v>Eskosol S.p.A. in liquidazione v. Italian Republic, ICSID Case No. ARB/15/50, Award, 4 September 2020</v>
          </cell>
          <cell r="C1210" t="str">
            <v>Eskosol S.p.A. in liquidazione v. Italian Republic, ICSID Case No. ARB/15/50, Award, 4 September 2020.</v>
          </cell>
          <cell r="D1210" t="str">
            <v>ITA</v>
          </cell>
        </row>
        <row r="1211">
          <cell r="A1211" t="str">
            <v>IC/0005/03</v>
          </cell>
          <cell r="B1211" t="str">
            <v>Eskosol S.p.A. in liquidazione v. Italian Republic, ICSID Case No. ARB/15/50, Decision on Respondent Request for Immediate Termination and Respondent Jurisdictional Objection based on Inapplicability of the Energy Charter Treaty to Intra-Eu Disputes, 7 May 2019</v>
          </cell>
          <cell r="C1211" t="str">
            <v>Eskosol S.p.A. in liquidazione v. Italian Republic, ICSID Case No. ARB/15/50, Decision on Respondent Request for Immediate Termination and Respondent Jurisdictional Objection based on Inapplicability of the Energy Charter Treaty to Intra-Eu Disputes, 7 May 2019.</v>
          </cell>
          <cell r="D1211" t="str">
            <v>ITA</v>
          </cell>
        </row>
        <row r="1212">
          <cell r="A1212" t="str">
            <v>IC/0005/01</v>
          </cell>
          <cell r="B1212" t="str">
            <v>Eskosol S.p.A. in liquidazione v. Italian Republic, ICSID Case No. ARB/15/50, Decision on Respondent’s Application Under Rule 41(5), 20 March 2017</v>
          </cell>
          <cell r="C1212" t="str">
            <v>Eskosol S.p.A. in liquidazione v. Italian Republic, ICSID Case No. ARB/15/50, Decision on Respondent’s Application Under Rule 41(5), 20 March 2017</v>
          </cell>
          <cell r="D1212" t="str">
            <v>ITA</v>
          </cell>
        </row>
        <row r="1213">
          <cell r="A1213" t="str">
            <v>IC/0005/02</v>
          </cell>
          <cell r="B1213" t="str">
            <v>Eskosol S.p.A. in liquidazione v. Italian Republic, ICSID Case No. ARB/15/50, Procedural Order No. 3 (Decision on Respondent Request on Provisional Measures), 12 April 2017</v>
          </cell>
          <cell r="C1213" t="str">
            <v>Eskosol S.p.A. in liquidazione v. Italian Republic, ICSID Case No. ARB/15/50, Procedural Order No. 3 (Decision on Respondent Request on Provisional Measures), 12 April 2017</v>
          </cell>
          <cell r="D1213" t="str">
            <v>ITA</v>
          </cell>
        </row>
        <row r="1214">
          <cell r="A1214" t="str">
            <v>IC/0430/01</v>
          </cell>
          <cell r="B1214" t="str">
            <v>ESPF Beteiligungs GmbH, ESPF Nr. 2 Austria Beteiligungs GmbH and InfraClass Energie 5 GmbH &amp; Co. KG v. Italian Republic, ICSID Case No. ARB/16/5, Award, 14 September 2020</v>
          </cell>
          <cell r="C1214" t="str">
            <v>ESPF Beteiligungs GmbH, ESPF Nr. 2 Austria Beteiligungs GmbH and InfraClass Energie 5 GmbH &amp; Co. KG v. Italian Republic, ICSID Case No. ARB/16/5, Award, 14 September 2020.</v>
          </cell>
          <cell r="D1214" t="str">
            <v>ITA</v>
          </cell>
        </row>
        <row r="1215">
          <cell r="A1215" t="str">
            <v>NU/00412</v>
          </cell>
          <cell r="B1215" t="str">
            <v>Esso Australia Resources Ltd. and others v. The Hon. Sidney James Plowman, The Ministry for Energy and Minerals and others, (1995) 183 CLR 10 [High Court of Australia]</v>
          </cell>
          <cell r="C1215" t="str">
            <v>Esso Australia Resources Ltd. and others v. The Hon. Sidney James Plowman, The Ministry for Energy and Minerals and others, (1995) 183 CLR 10 [High Court of Australia].</v>
          </cell>
          <cell r="D1215" t="str">
            <v>Non-ITA</v>
          </cell>
        </row>
        <row r="1216">
          <cell r="A1216" t="str">
            <v>NU/00635</v>
          </cell>
          <cell r="B1216" t="str">
            <v>Estate of Hyacinthe Pellat (France) v. United Mexican States, Decision No. 34, ( 7 June 1929),  V R.I.A.A. 534.</v>
          </cell>
          <cell r="C1216" t="str">
            <v>Estate of Hyacinthe Pellat (France) v. United Mexican States, Decision No. 34, (7 June 1929),  V R.I.A.A. 534.</v>
          </cell>
          <cell r="D1216" t="str">
            <v>Non-ITA</v>
          </cell>
        </row>
        <row r="1217">
          <cell r="A1217" t="str">
            <v>NU/00446</v>
          </cell>
          <cell r="B1217" t="str">
            <v>Estate of Jean-Baptiste Caire v. United Mexican States (France/Mexico), 7 June 1929</v>
          </cell>
          <cell r="C1217" t="str">
            <v xml:space="preserve">Estate of Jean-Baptiste Caire (France) v. United Mexican States, Decision No. 33, (7 June 1929), V R.I.A.A. 516.    </v>
          </cell>
          <cell r="D1217" t="str">
            <v>Non-ITA</v>
          </cell>
        </row>
        <row r="1218">
          <cell r="A1218" t="str">
            <v>NU/00523</v>
          </cell>
          <cell r="B1218" t="str">
            <v>E-Systems, Inc. v. The Islamic Republic of Iran, et al, Concurring Opinion of Howard M. Holtzmann and Richard M. Mosk, 9 February 1983</v>
          </cell>
          <cell r="C1218" t="str">
            <v>E-Systems, Inc. v. The Islamic Republic of Iran, et al, Concurring Opinion of Howard M. Holtzmann and Richard M. Mosk, (9 February 1983), 2 Iran-U.S. C.T.R. 57.</v>
          </cell>
          <cell r="D1218" t="str">
            <v>Non-ITA</v>
          </cell>
        </row>
        <row r="1219">
          <cell r="A1219" t="str">
            <v>NU/00522</v>
          </cell>
          <cell r="B1219" t="str">
            <v>E-Systems, Inc. v. The Islamic Republic of Iran, et al., Award No. ITM 13-338-FT, 4 February 1983</v>
          </cell>
          <cell r="C1219" t="str">
            <v>E-Systems, Inc. v. The Islamic Republic of Iran, et al., Interim Award No. ITM 13-338-FT, (4 February 1983), 2 Iran-U.S. C.T.R. 51.</v>
          </cell>
          <cell r="D1219" t="str">
            <v>Non-ITA</v>
          </cell>
        </row>
        <row r="1220">
          <cell r="A1220" t="str">
            <v>NU/00455</v>
          </cell>
          <cell r="B1220" t="str">
            <v>E-Systems, Inc. v. The Islamic Republic of Iran, et al., Award on Agreed Terms No. 94-388-1, 19 December 1983</v>
          </cell>
          <cell r="C1220" t="str">
            <v>E-Systems, Inc. v. The Islamic Republic of Iran, et al., Award on Agreed Terms No. 94-388-1, (19 December 1983), 4 Iran-U.S. C.T.R. 197.</v>
          </cell>
          <cell r="D1220" t="str">
            <v>Non-ITA</v>
          </cell>
        </row>
        <row r="1221">
          <cell r="A1221" t="str">
            <v>NU/00836</v>
          </cell>
          <cell r="B1221" t="str">
            <v>Ethiopia v. Baruch-Foster, Judgment, (19 July 1976), 535 F.2d 334 [U.S. CA, 5th Cir].</v>
          </cell>
          <cell r="C1221" t="str">
            <v>Imperial Ethiopian Government v. Baruch-Foster Corporation, Judgment, (19 July 1976), 535 F.2d 334 [U.S. Court of Appeals, Fifth Circuit].</v>
          </cell>
          <cell r="D1221" t="str">
            <v>Non-ITA</v>
          </cell>
        </row>
        <row r="1222">
          <cell r="A1222" t="str">
            <v>UN/0007/01</v>
          </cell>
          <cell r="B1222" t="str">
            <v>Ethyl Corporation v. The Government of Canada, Decision on Jurisdiction, 24 June 1998</v>
          </cell>
          <cell r="C1222" t="str">
            <v>Ethyl Corporation v. The Government of Canada, UNCITRAL , Award on Jurisdiction, 24-Jun-1998</v>
          </cell>
        </row>
        <row r="1223">
          <cell r="A1223" t="str">
            <v>UN/0007/02</v>
          </cell>
          <cell r="B1223" t="str">
            <v>Ethyl Corporation v. The Government of Canada, Decision on place of arbitration (28 November 1997)</v>
          </cell>
          <cell r="C1223" t="str">
            <v>Ethyl Corporation v. The Government of Canada, UNCITRAL , Decision on place of arbitration, 28-Nov-1997</v>
          </cell>
        </row>
        <row r="1224">
          <cell r="A1224" t="str">
            <v>UN/0007/05</v>
          </cell>
          <cell r="B1224" t="str">
            <v>Ethyl Corporation v. The Government of Canada; Procedural Order - Decision on Place of Artbitration ; 01-December-1991; English</v>
          </cell>
          <cell r="C1224" t="str">
            <v>Pending [Revue Generale de Droit INternational Public ..]</v>
          </cell>
        </row>
        <row r="1225">
          <cell r="A1225" t="str">
            <v>UN/0007/08</v>
          </cell>
          <cell r="B1225" t="str">
            <v>Ethyl Corporation v. The Government of Canada; Procedural Order; 03-July-1998; English</v>
          </cell>
          <cell r="C1225" t="str">
            <v>Pending [Revue Generale de Droit INternational Public ..]</v>
          </cell>
        </row>
        <row r="1226">
          <cell r="A1226" t="str">
            <v>UN/0007/09</v>
          </cell>
          <cell r="B1226" t="str">
            <v>Ethyl Corporation v. The Government of Canada; Procedural Order; 08-July-1998; English</v>
          </cell>
          <cell r="C1226" t="str">
            <v>Pending [Revue Generale de Droit INternational Public ..]</v>
          </cell>
        </row>
        <row r="1227">
          <cell r="A1227" t="str">
            <v>UN/0007/13</v>
          </cell>
          <cell r="B1227" t="str">
            <v>Ethyl Corporation v. The Government of Canada; Procedural Order; 09-November-1998; English</v>
          </cell>
          <cell r="C1227" t="str">
            <v>Pending [Revue Generale de Droit INternational Public ..]</v>
          </cell>
        </row>
        <row r="1228">
          <cell r="A1228" t="str">
            <v>UN/0007/10</v>
          </cell>
          <cell r="B1228" t="str">
            <v>Ethyl Corporation v. The Government of Canada; Procedural Order; 10-July-1998; English</v>
          </cell>
          <cell r="C1228" t="str">
            <v>Pending [Revue Generale de Droit INternational Public ..]</v>
          </cell>
        </row>
        <row r="1229">
          <cell r="A1229" t="str">
            <v>UN/0007/04</v>
          </cell>
          <cell r="B1229" t="str">
            <v>Ethyl Corporation v. The Government of Canada; Procedural Order; 13-October-1991; English</v>
          </cell>
          <cell r="C1229" t="str">
            <v>Pending [Revue Generale de Droit INternational Public ..]</v>
          </cell>
        </row>
        <row r="1230">
          <cell r="A1230" t="str">
            <v>UN/0007/17</v>
          </cell>
          <cell r="B1230" t="str">
            <v>Ethyl Corporation v. The Government of Canada; Procedural Order; 16-March-1998; English</v>
          </cell>
          <cell r="C1230" t="str">
            <v>Pending [Revue Generale de Droit INternational Public ..]</v>
          </cell>
        </row>
        <row r="1231">
          <cell r="A1231" t="str">
            <v>UN/0007/06</v>
          </cell>
          <cell r="B1231" t="str">
            <v>Ethyl Corporation v. The Government of Canada; Procedural Order; 18-December-1991; English</v>
          </cell>
          <cell r="C1231" t="str">
            <v>Pending [Revue Generale de Droit INternational Public ..]</v>
          </cell>
        </row>
        <row r="1232">
          <cell r="A1232" t="str">
            <v>UN/0007/11</v>
          </cell>
          <cell r="B1232" t="str">
            <v>Ethyl Corporation v. The Government of Canada; Procedural Order; 21-July-1998; English</v>
          </cell>
          <cell r="C1232" t="str">
            <v>Pending [Revue Generale de Droit INternational Public ..]</v>
          </cell>
        </row>
        <row r="1233">
          <cell r="A1233" t="str">
            <v>UN/0007/14</v>
          </cell>
          <cell r="B1233" t="str">
            <v>Ethyl Corporation v. The Government of Canada; Procedural Order; 21-September-1991; English</v>
          </cell>
          <cell r="C1233" t="str">
            <v>Pending [Revue Generale de Droit INternational Public ..]</v>
          </cell>
        </row>
        <row r="1234">
          <cell r="A1234" t="str">
            <v>UN/0007/12</v>
          </cell>
          <cell r="B1234" t="str">
            <v>Ethyl Corporation v. The Government of Canada; Procedural Order; 21-September-1998; English</v>
          </cell>
          <cell r="C1234" t="str">
            <v>Pending [Revue Generale de Droit INternational Public ..]</v>
          </cell>
        </row>
        <row r="1235">
          <cell r="A1235" t="str">
            <v>UN/0007/15</v>
          </cell>
          <cell r="B1235" t="str">
            <v>Ethyl Corporation v. The Government of Canada; Procedural Order; 22-January-1998; English</v>
          </cell>
          <cell r="C1235" t="str">
            <v>Pending [Revue Generale de Droit INternational Public ..]</v>
          </cell>
        </row>
        <row r="1236">
          <cell r="A1236" t="str">
            <v>UN/0007/07</v>
          </cell>
          <cell r="B1236" t="str">
            <v>Ethyl Corporation v. The Government of Canada; Procedural Order; 22-September-1991; English</v>
          </cell>
          <cell r="C1236" t="str">
            <v>Pending [Revue Generale de Droit INternational Public ..]</v>
          </cell>
        </row>
        <row r="1237">
          <cell r="A1237" t="str">
            <v>UN/0007/18</v>
          </cell>
          <cell r="B1237" t="str">
            <v>Ethyl Corporation v. The Government of Canada; Procedural Order; 25-June-1998; English</v>
          </cell>
          <cell r="C1237" t="str">
            <v>Pending [Revue Generale de Droit INternational Public ..]</v>
          </cell>
        </row>
        <row r="1238">
          <cell r="A1238" t="str">
            <v>UN/0007/16</v>
          </cell>
          <cell r="B1238" t="str">
            <v>Ethyl Corporation v. The Government of Canada; Procedural Order; 26-January-1998; English</v>
          </cell>
          <cell r="C1238" t="str">
            <v>Pending [Revue Generale de Droit INternational Public ..]</v>
          </cell>
        </row>
        <row r="1239">
          <cell r="A1239" t="str">
            <v>UN/0007/03</v>
          </cell>
          <cell r="B1239" t="str">
            <v>Ethyl Corporation v. The Government of Canada; Procedural Order; Undated; English</v>
          </cell>
          <cell r="C1239" t="str">
            <v>Pending [Revue Generale de Droit INternational Public ..]</v>
          </cell>
        </row>
        <row r="1240">
          <cell r="A1240" t="str">
            <v>OT/0032/04</v>
          </cell>
          <cell r="B1240" t="str">
            <v>Etrak İnsaat Taahut ve Ticaret Anonim Sirketi v. State of Libya, ICC Case No. 22236/ZF/AYZ, Final Award, 22 July 2019</v>
          </cell>
          <cell r="C1240" t="str">
            <v>Etrak İnsaat Taahut ve Ticaret Anonim Sirketi v. State of Libya, ICC Case No. 22236/ZF/AYZ, Final Award, 22 July 2019.</v>
          </cell>
          <cell r="D1240" t="str">
            <v>ITA</v>
          </cell>
        </row>
        <row r="1241">
          <cell r="A1241" t="str">
            <v>OT/0032/05</v>
          </cell>
          <cell r="B1241" t="str">
            <v>Etrak İnsaat Taahut ve Ticaret Anonim Sirketi v. State of Libya, ICC Case No. 22236/ZF/AYZ, Judgment of Swiss Federal Tribunal, 2 November 2020 [English Translation]</v>
          </cell>
          <cell r="C1241" t="str">
            <v>Etrak İnsaat Taahut ve Ticaret Anonim Sirketi v. State of Libya, ICC Case No. 22236/ZF/AYZ, Judgment of Swiss Federal Tribunal, 2 November 2020 [English Translation].</v>
          </cell>
          <cell r="D1241" t="str">
            <v>ITA</v>
          </cell>
        </row>
        <row r="1242">
          <cell r="A1242" t="str">
            <v>IC/0093/05</v>
          </cell>
          <cell r="B1242" t="str">
            <v>Eudoro A. Olguín v. Republic of Paraguay, Final Award, 26-Jul-2001</v>
          </cell>
          <cell r="C1242" t="str">
            <v>Eudoro A. Olguín v. Republic of Paraguay, ICSID Case No. ARB/98/5, Final Award, 26-Jul-2001</v>
          </cell>
        </row>
        <row r="1243">
          <cell r="A1243" t="str">
            <v>IC/0093/02</v>
          </cell>
          <cell r="B1243" t="str">
            <v>Eudoro A. Olguín v. Republic of Paraguay; Decision on Jurisdiction (Note: English translation reproduced with permission from ICSID Reports.)); 08-August-2000; English Unofficial</v>
          </cell>
          <cell r="C1243" t="str">
            <v>Pending [Revue Generale de Droit INternational Public ..]</v>
          </cell>
        </row>
        <row r="1244">
          <cell r="A1244" t="str">
            <v>IC/0093/01</v>
          </cell>
          <cell r="B1244" t="str">
            <v>Eudoro A. Olguín v. Republic of Paraguay; Decision on Jurisdiction; 08-August-2000; Spanish</v>
          </cell>
          <cell r="C1244" t="str">
            <v>Pending [Revue Generale de Droit INternational Public ..]</v>
          </cell>
        </row>
        <row r="1245">
          <cell r="A1245" t="str">
            <v>IC/0093/04</v>
          </cell>
          <cell r="B1245" t="str">
            <v>Eudoro A. Olguín v. Republic of Paraguay; Final Award; 26-July-2001; Spanish</v>
          </cell>
          <cell r="C1245" t="str">
            <v>Pending [Revue Generale de Droit INternational Public ..]</v>
          </cell>
        </row>
        <row r="1246">
          <cell r="A1246" t="str">
            <v>IC/0453/04</v>
          </cell>
          <cell r="B1246" t="str">
            <v>Eugene Kazmin v. Republic of Latvia, ICSID Case No. ARB/17/5, Decision on the Proposal to Disqualify All Members of the Tribunal, 14 October 2020</v>
          </cell>
          <cell r="C1246" t="str">
            <v>Eugene Kazmin v. Republic of Latvia, ICSID Case No. ARB/17/5, Decision on the Proposal to Disqualify All Members of the Tribunal, 14 October 2020.</v>
          </cell>
          <cell r="D1246" t="str">
            <v>ITA</v>
          </cell>
        </row>
        <row r="1247">
          <cell r="A1247" t="str">
            <v>IC/0453/01</v>
          </cell>
          <cell r="B1247" t="str">
            <v>Eugene Kazmin v. Republic of Latvia, ICSID Case No. ARB/17/5, Procedural Order No. 6, 13 April 2020 [Redacted]</v>
          </cell>
          <cell r="C1247" t="str">
            <v>Eugene Kazmin v. Republic of Latvia, ICSID Case No. ARB/17/5, Procedural Order No. 6, 13 April 2020 [Redacted].</v>
          </cell>
          <cell r="D1247" t="str">
            <v>ITA</v>
          </cell>
        </row>
        <row r="1248">
          <cell r="A1248" t="str">
            <v>IC/0453/02</v>
          </cell>
          <cell r="B1248" t="str">
            <v>Eugene Kazmin v. Republic of Latvia, ICSID Case No. ARB/17/5, Procedural Order No. 7 Decision on the Respondent’s Request for Suspension of the Proceedings, 6 May 2020</v>
          </cell>
          <cell r="C1248" t="str">
            <v>Eugene Kazmin v. Republic of Latvia, ICSID Case No. ARB/17/5, Procedural Order No. 7 Decision on the Respondent’s Request for Suspension of the Proceedings, 6 May 2020.</v>
          </cell>
          <cell r="D1248" t="str">
            <v>ITA</v>
          </cell>
        </row>
        <row r="1249">
          <cell r="A1249" t="str">
            <v>UN/0102/04</v>
          </cell>
          <cell r="B1249" t="str">
            <v>Euram v. Slovak Republic, PCA Case No. 2010-17, Award on Costs, 20 August 2014.</v>
          </cell>
          <cell r="C1249" t="str">
            <v>Euram v. Slovak Republic, PCA Case No. 2010-17, Award on Costs, 20 August 2014.</v>
          </cell>
          <cell r="D1249" t="str">
            <v>ITA</v>
          </cell>
        </row>
        <row r="1250">
          <cell r="A1250" t="str">
            <v>UN/0102/02</v>
          </cell>
          <cell r="B1250" t="str">
            <v>Euram v. Slovak Republic, PCA Case No. 2010-17, First Award on Jurisdiction, 22 October 2012.</v>
          </cell>
          <cell r="C1250" t="str">
            <v>Euram v. Slovak Republic, PCA Case No. 2010-17, First Award on Jurisdiction, 22 October 2012.</v>
          </cell>
          <cell r="D1250" t="str">
            <v>ITA</v>
          </cell>
        </row>
        <row r="1251">
          <cell r="A1251" t="str">
            <v>UN/0102/03</v>
          </cell>
          <cell r="B1251" t="str">
            <v>Euram v. Slovak Republic, PCA Case No. 2010-17, Second Award on Jurisdiction, 4 June 2014.</v>
          </cell>
          <cell r="C1251" t="str">
            <v>Euram v. Slovak Republic, PCA Case No. 2010-17, Second Award on Jurisdiction, 4 June 2014.</v>
          </cell>
          <cell r="D1251" t="str">
            <v>ITA</v>
          </cell>
        </row>
        <row r="1252">
          <cell r="A1252" t="str">
            <v>AH/0001/01</v>
          </cell>
          <cell r="B1252" t="str">
            <v>Eureko B.V. v. Republic of Poland, Partial Award, 19-Aug-2005</v>
          </cell>
          <cell r="C1252" t="str">
            <v>Eureko B.V. v. Republic of Poland, Partial Award and Dissenting Opinion, 19-Aug-2005</v>
          </cell>
        </row>
        <row r="1253">
          <cell r="A1253" t="str">
            <v>AH/0001/06</v>
          </cell>
          <cell r="B1253" t="str">
            <v>Eureko B.V. v. Republic of Poland; Dissenting Opinion of Professor Jerzy Rajski; 19-Aug-05; English</v>
          </cell>
        </row>
        <row r="1254">
          <cell r="A1254" t="str">
            <v>UN/0316/05</v>
          </cell>
          <cell r="B1254" t="str">
            <v>Eureko B.V. v. Republic of Poland; Judgment of Court of First Instance of Brussels on challenge to arbitrator; 22-December-2006; English (excerpts)</v>
          </cell>
          <cell r="C1254" t="str">
            <v>Pending [Revue Generale de Droit INternational Public ..]</v>
          </cell>
        </row>
        <row r="1255">
          <cell r="A1255" t="str">
            <v>UN/0316/04</v>
          </cell>
          <cell r="B1255" t="str">
            <v>Eureko B.V. v. Republic of Poland; Judgment of Court of First Instance of Brussels on challenge to arbitrator; 22-December-2006; French</v>
          </cell>
          <cell r="C1255" t="str">
            <v>Pending [Revue Generale de Droit INternational Public ..]</v>
          </cell>
        </row>
        <row r="1256">
          <cell r="A1256" t="str">
            <v>UN/0316/03</v>
          </cell>
          <cell r="B1256" t="str">
            <v>Eureko B.V. v. Republic of Poland; Judgment of Court of First Instance of Brussels on setting aside of award; 23-November-2006; English (excerpts)</v>
          </cell>
          <cell r="C1256" t="str">
            <v>Pending [Revue Generale de Droit INternational Public ..]</v>
          </cell>
        </row>
        <row r="1257">
          <cell r="A1257" t="str">
            <v>UN/0316/02</v>
          </cell>
          <cell r="B1257" t="str">
            <v>Eureko B.V. v. Republic of Poland; Judgment of Court of First Instance of Brussels on setting aside of award; 23-November-2006; French</v>
          </cell>
          <cell r="C1257" t="str">
            <v>Pending [Revue Generale de Droit INternational Public ..]</v>
          </cell>
        </row>
        <row r="1258">
          <cell r="A1258" t="str">
            <v>IC/0239/12</v>
          </cell>
          <cell r="B1258" t="str">
            <v xml:space="preserve">EuroGas Inc. and Belmont Resources Inc. v. Slovak Republic, ICSID Case No ARB/14/14, Annex to Procedural Order No. 2, 16 April 2015 </v>
          </cell>
          <cell r="C1258" t="str">
            <v xml:space="preserve">EuroGas Inc. and Belmont Resources Inc. v. Slovak Republic, ICSID Case No ARB/14/14, Annex to Procedural Order No. 2, 16 April 2015. </v>
          </cell>
          <cell r="D1258" t="str">
            <v>ITA</v>
          </cell>
        </row>
        <row r="1259">
          <cell r="A1259" t="str">
            <v>IC/0239/32</v>
          </cell>
          <cell r="B1259" t="str">
            <v>EuroGas v. Slovak Republic, ICSID Case No. ARB/14/14, Award, 18 August 2017</v>
          </cell>
          <cell r="C1259" t="str">
            <v>EuroGas v. Slovak Republic, ICSID Case No. ARB/14/14, Award, 18 August 2017.</v>
          </cell>
          <cell r="D1259" t="str">
            <v>ITA</v>
          </cell>
        </row>
        <row r="1260">
          <cell r="A1260" t="str">
            <v>IC/0239/33</v>
          </cell>
          <cell r="B1260" t="str">
            <v>EuroGas v. Slovak Republic, ICSID Case No. ARB/14/14, Dissenting Opinion by Arbitrator Emmanuel Gaillard, 18 August 2017</v>
          </cell>
          <cell r="C1260" t="str">
            <v>EuroGas v. Slovak Republic, ICSID Case No. ARB/14/14, Dissenting Opinion by Arbitrator Emmanuel Gaillard, 18 August 2017.</v>
          </cell>
          <cell r="D1260" t="str">
            <v>ITA</v>
          </cell>
        </row>
        <row r="1261">
          <cell r="A1261" t="str">
            <v>IC/0239/34</v>
          </cell>
          <cell r="B1261" t="str">
            <v>EuroGas v. Slovak Republic, ICSID Case No. ARB/14/14, Order of the ad hoc Committee on the Discontinuance of the Proceeding, 31 October 2019</v>
          </cell>
          <cell r="C1261" t="str">
            <v>EuroGas v. Slovak Republic, ICSID Case No. ARB/14/14, Order of the ad hoc Committee on the Discontinuance of the Proceeding, 31 October 2019.</v>
          </cell>
          <cell r="D1261" t="str">
            <v>ITA</v>
          </cell>
        </row>
        <row r="1262">
          <cell r="A1262" t="str">
            <v>IC/0239/13</v>
          </cell>
          <cell r="B1262" t="str">
            <v xml:space="preserve">EuroGas v. Slovak Republic, ICSID Case No. ARB/14/14, Procedural Order No. 3 - Decision on Provisional Measures, 23 June 2015 </v>
          </cell>
          <cell r="C1262" t="str">
            <v xml:space="preserve">EuroGas v. Slovak Republic, ICSID Case No. ARB/14/14, Procedural Order No. 3 - Decision on Provisional Measures, 23 June 2015 </v>
          </cell>
          <cell r="D1262" t="str">
            <v>ITA</v>
          </cell>
        </row>
        <row r="1263">
          <cell r="A1263" t="str">
            <v>IC/0239/23</v>
          </cell>
          <cell r="B1263" t="str">
            <v>EuroGas v. Slovak Republic, ICSID Case No. ARB/14/14, Procedural Order No. 5, 11 January 2016</v>
          </cell>
          <cell r="C1263" t="str">
            <v>EuroGas v. Slovak Republic, ICSID Case No. ARB/14/14, Procedural Order No. 5, 11 January 2016.</v>
          </cell>
          <cell r="D1263" t="str">
            <v>ITA</v>
          </cell>
        </row>
        <row r="1264">
          <cell r="A1264" t="str">
            <v>IC/0239/25</v>
          </cell>
          <cell r="B1264" t="str">
            <v>EuroGas v. Slovak Republic, ICSID Case No. ARB/14/14, Procedural Order No. 7, 5 September 2016</v>
          </cell>
          <cell r="C1264" t="str">
            <v>EuroGas v. Slovak Republic, ICSID Case No. ARB/14/14, Procedural Order No. 7, 5 September 2016.</v>
          </cell>
          <cell r="D1264" t="str">
            <v>ITA</v>
          </cell>
        </row>
        <row r="1265">
          <cell r="A1265" t="str">
            <v>NU/00843</v>
          </cell>
          <cell r="B1265" t="str">
            <v>Europcar v. Maiellano Tours, Judgment, (2 September 1998), 156 F.3d 310 [U.S. CA, 2nd Cir].</v>
          </cell>
          <cell r="C1265" t="str">
            <v>Europcar Italia, S.p.A. v. Maiellano Tours, Inc., Judgment, (2 September 1998), 156 F.3d 310 [U.S. Court of Appeals, Second Circuit].</v>
          </cell>
          <cell r="D1265" t="str">
            <v>Non-ITA</v>
          </cell>
        </row>
        <row r="1266">
          <cell r="A1266" t="str">
            <v>AF/0018/01</v>
          </cell>
          <cell r="B1266" t="str">
            <v>Europe Cement Investment &amp; Trade S.A. v. Republic of Turkey; Award; 13-Aug-09; English</v>
          </cell>
        </row>
        <row r="1267">
          <cell r="A1267" t="str">
            <v>NU/00705</v>
          </cell>
          <cell r="B1267" t="str">
            <v>European Commission Decision of 4 June 2008 on the State aid C 41/05 awarded by Hungary through Power Purchase Agreements, (4 June 2008), L 225 Official Journal of the European Union 53 (2009) (2009/609/EC).</v>
          </cell>
          <cell r="C1267" t="str">
            <v>European Commission Decision of 4 June 2008 on the State aid C 41/05 awarded by Hungary through Power Purchase Agreements, (4 June 2008), L 225 Official Journal of the European Union 53 (2009) (2009/609/EC).</v>
          </cell>
          <cell r="D1267" t="str">
            <v>Non-ITA</v>
          </cell>
        </row>
        <row r="1268">
          <cell r="A1268" t="str">
            <v>NU/00956</v>
          </cell>
          <cell r="B1268" t="str">
            <v>European Commission v. Federal Republic of Germany, Judgment of the Court (Grand Chamber), 9 March 2010</v>
          </cell>
          <cell r="C1268" t="str">
            <v>European Commission v Federal Republic of Germany, Case C-518-07, Judgment of the Court (Grand Chamber), (9 March 2010), [2010] European Court Reports I-01885 [European Court of Justice].</v>
          </cell>
          <cell r="D1268" t="str">
            <v>Non-ITA</v>
          </cell>
        </row>
        <row r="1269">
          <cell r="A1269" t="str">
            <v>NU/00959</v>
          </cell>
          <cell r="B1269" t="str">
            <v>European Commission v. Federal Republic of Germany, Judgment of the Court (Third Chamber), 21 January 2010</v>
          </cell>
          <cell r="C1269" t="str">
            <v>European Commission v. Federal Republic of Germany, Case C-546/07, Judgment of the Court (Third Chamber), (21 January 2010) [2010] European Court Reports I-00439 [European Court of Justice].</v>
          </cell>
          <cell r="D1269" t="str">
            <v>Non-ITA</v>
          </cell>
        </row>
        <row r="1270">
          <cell r="A1270" t="str">
            <v>NU/01171</v>
          </cell>
          <cell r="B1270" t="str">
            <v>European Commission v. Hansestadt Lübeck, Case No. C-524/14 P, Judgment of the Court (Grand Chamber), 21 December 2016 [European Court of Justice]</v>
          </cell>
          <cell r="C1270" t="str">
            <v>European Commission v. Hansestadt Lübeck, Case No. C-524/14 P, Judgment of the Court (Grand Chamber), 21 December 2016, [2016] ECLI:EU:C:2016:971 [European Court of Justice].</v>
          </cell>
          <cell r="D1270" t="str">
            <v>Non-ITA</v>
          </cell>
        </row>
        <row r="1271">
          <cell r="A1271" t="str">
            <v>NU/01079</v>
          </cell>
          <cell r="B1271" t="str">
            <v>European Commission v. Hungary, Case No. C-179/14, Judgment, 23 February 2016 [European Court of Justice]</v>
          </cell>
          <cell r="C1271" t="str">
            <v>European Commission v. Hungary, Case No. C-179/14, Judgment, 23 February 2016, [2016], ECLI:EU:C:2016:108 [European Court of Justice].</v>
          </cell>
          <cell r="D1271" t="str">
            <v>Non-ITA</v>
          </cell>
        </row>
        <row r="1272">
          <cell r="A1272" t="str">
            <v>NU/00708</v>
          </cell>
          <cell r="B1272" t="str">
            <v>European Commission v. Slovak Republic, Case No. C-264/09, Judgment, (15 September 2011), [2011] ECR [European Court of Justice].</v>
          </cell>
          <cell r="C1272" t="str">
            <v>European Commission v. Slovak Republic, Case No. C-264/09, Judgment, (15 September 2011), [2011] ECR [European Court of Justice].</v>
          </cell>
          <cell r="D1272" t="str">
            <v>Non-ITA</v>
          </cell>
        </row>
        <row r="1273">
          <cell r="A1273" t="str">
            <v>NU/00709</v>
          </cell>
          <cell r="B1273" t="str">
            <v>European Commission v. Slovak Republic, Case No. C-264/09, Opinion of Mr Advocate General Jääskinen, (15 March 2011), [2011] ECR.</v>
          </cell>
          <cell r="C1273" t="str">
            <v>European Commission v. Slovak Republic, Case No. C-264/09, Opinion of Mr Advocate General Jääskinen, (15 March 2011), [2011] ECR.</v>
          </cell>
          <cell r="D1273" t="str">
            <v>Non-ITA</v>
          </cell>
        </row>
        <row r="1274">
          <cell r="A1274" t="str">
            <v>NU/01057</v>
          </cell>
          <cell r="B1274" t="str">
            <v>European Communities – Anti-Dumping Duties on Imports of Cotton-Type Bed Linen from India, 8 April 2003</v>
          </cell>
          <cell r="C1274" t="str">
            <v>European Communities – Anti-Dumping Duties on Imports of Cotton-Type Bed Linen from India, (8 April 2003), WTO Doc. WT/DS141/AB/RW (Appellate Body Report).</v>
          </cell>
          <cell r="D1274" t="str">
            <v>Non-ITA</v>
          </cell>
        </row>
        <row r="1275">
          <cell r="A1275" t="str">
            <v>NU/00576</v>
          </cell>
          <cell r="B1275" t="str">
            <v xml:space="preserve">European Communities - Asbestos, (5 April 2001), WT/DS135/AB/R (Report of the Appellate Body) </v>
          </cell>
          <cell r="C1275" t="str">
            <v>European Communities - Measures Affecting Asbestos and Asbestos-Containing Products, (5 April 2001), WTO Doc. WT/DS135/AB/R (Appellate Body Report).</v>
          </cell>
          <cell r="D1275" t="str">
            <v>Non-ITA</v>
          </cell>
        </row>
        <row r="1276">
          <cell r="A1276" t="str">
            <v>NU/00505</v>
          </cell>
          <cell r="B1276" t="str">
            <v>European Communities - Chicken Cuts (27 September 2005), WT/DS269/AB/R, WT/DS286/AB/R (Appelate Body Report)</v>
          </cell>
          <cell r="C1276" t="str">
            <v>European Communities - Customs Classification of Frozen Boneless Chicken Cuts, (27 September 2005), WTO Doc. WT/DS269/AB/R, WT/DS286/AB/R (Appelate Body Report).</v>
          </cell>
          <cell r="D1276" t="str">
            <v>Non-ITA</v>
          </cell>
        </row>
        <row r="1277">
          <cell r="A1277" t="str">
            <v>NU/00059</v>
          </cell>
          <cell r="B1277" t="str">
            <v>European Communities - Customs Classification of Certain Computer Equipment, Report of the Panel</v>
          </cell>
          <cell r="C1277" t="str">
            <v xml:space="preserve">European Communities - Customs Classification of Certain Computer Equipment, (5 February 1998), WTO Doc. WT/DS62/R, WT/DS67/R, WT/DS68/R (Panel Report). </v>
          </cell>
        </row>
        <row r="1278">
          <cell r="A1278" t="str">
            <v>NU/00060</v>
          </cell>
          <cell r="B1278" t="str">
            <v>European Communities – Measures Affecting Asbestos and Asbestos-Containing Products, Report of the Panel</v>
          </cell>
          <cell r="C1278" t="str">
            <v>European Communities – Measures Affecting Asbestos and Asbestos-Containing Products, (18 September 2000), WTO Doc. WT/DS135/R (Panel Report).</v>
          </cell>
        </row>
        <row r="1279">
          <cell r="A1279" t="str">
            <v>NU/00062</v>
          </cell>
          <cell r="B1279" t="str">
            <v>European Communities – Regime for the Importation, Sale and Distribution of Bananas, (22 May 1997), WTO Doc. WT/DS27/R/USA (Panel Report).</v>
          </cell>
          <cell r="C1279" t="str">
            <v>European Communities – Regime for the Importation, Sale and Distribution of Bananas, (22 May 1997), WTO Doc. WT/DS27/R/USA (Panel Report).</v>
          </cell>
        </row>
        <row r="1280">
          <cell r="A1280" t="str">
            <v>NU/00061</v>
          </cell>
          <cell r="B1280" t="str">
            <v>European Communities – Regime for the Importation, Sale and Distribution of Bananas, Report of the Appellate Body</v>
          </cell>
          <cell r="C1280" t="str">
            <v>European Communities – Regime for the Importation, Sale and Distribution of Bananas, (9 September 1997), WTO Doc. WT/DS27/AB/R (Appellate Body Report).</v>
          </cell>
        </row>
        <row r="1281">
          <cell r="A1281" t="str">
            <v>NU/01225</v>
          </cell>
          <cell r="B1281" t="str">
            <v>European Communities - Regime for the Importation, Sale and Distribution of Bananas, Second Recourse to Article 21.5 of the DSU by Ecuador, WT/DS27/AB/RW2/ECU and Corr.1 (11 December 2008) and Second Recourse to Article 21.5 of the DSU by the United States, WT/DS27/AB/RW/USA and Corr.1 (22 December 2008) (Appellate Body Report)</v>
          </cell>
          <cell r="C1281" t="str">
            <v>European Communities - Regime for the Importation, Sale and Distribution of Bananas, Second Recourse to Article 21.5 of the DSU by Ecuador, WT/DS27/AB/RW2/ECU and Corr.1 (11 December 2008) and Second Recourse to Article 21.5 of the DSU by the United States, WT/DS27/AB/RW/USA and Corr.1 (22 December 2008) (Appellate Body Report).</v>
          </cell>
          <cell r="D1281" t="str">
            <v>Non-ITA</v>
          </cell>
        </row>
        <row r="1282">
          <cell r="A1282" t="str">
            <v>NU/00063</v>
          </cell>
          <cell r="B1282" t="str">
            <v>European Economic Community - Payments and Subsidies Paid to Processors and Producers of Oilseeds and Related Animal-Feed Proteins, Panel Report</v>
          </cell>
          <cell r="C1282" t="str">
            <v>European Economic Community - Payments and Subsidies Paid to Processors and Producers of Oilseeds and Related Animal-Feed Proteins, (25 January 1990, GATT Doc. L/6627, 37th Supp. B.I.S.D. (1990) 86 (Panel Report).</v>
          </cell>
        </row>
        <row r="1283">
          <cell r="A1283" t="str">
            <v>UN/0008/02</v>
          </cell>
          <cell r="B1283" t="str">
            <v>European Media Ventures SA v. Czech Republic, UNCITRAL, Award on Jurisdiction (Redacted), 15 May 2007</v>
          </cell>
          <cell r="C1283" t="str">
            <v>European Media Ventures SA v. Czech Republic, UNCITRAL, Award on Jurisdiction (Redacted), 15 May 2007.</v>
          </cell>
          <cell r="D1283" t="str">
            <v>ITA</v>
          </cell>
        </row>
        <row r="1284">
          <cell r="A1284" t="str">
            <v>UN/0008/05</v>
          </cell>
          <cell r="B1284" t="str">
            <v>European Media Ventures SA v. Czech Republic, UNCITRAL, Final Award (Costs), 28 January 2010</v>
          </cell>
          <cell r="C1284" t="str">
            <v>European Media Ventures SA v. Czech Republic, UNCITRAL, Final Award (Costs), 28 January 2010.</v>
          </cell>
          <cell r="D1284" t="str">
            <v>ITA</v>
          </cell>
        </row>
        <row r="1285">
          <cell r="A1285" t="str">
            <v>UN/0008/03</v>
          </cell>
          <cell r="B1285" t="str">
            <v>European Media Ventures SA v. Czech Republic, UNCITRAL, Judgment of the English High Court of Justice on the Application to Set Aside Award on Jurisdiction, 5 December 2007</v>
          </cell>
          <cell r="C1285" t="str">
            <v>European Media Ventures SA v. Czech Republic, UNCITRAL, Judgment of the English High Court of Justice on the Application to Set Aside Award on Jurisdiction, 5 December 2007.</v>
          </cell>
          <cell r="D1285" t="str">
            <v>ITA</v>
          </cell>
        </row>
        <row r="1286">
          <cell r="A1286" t="str">
            <v>UN/0008/04</v>
          </cell>
          <cell r="B1286" t="str">
            <v>European Media Ventures SA v. Czech Republic, UNCITRAL, Partial Award on Liability, 8 July 2009</v>
          </cell>
          <cell r="C1286" t="str">
            <v>European Media Ventures SA v. Czech Republic, UNCITRAL, Partial Award on Liability, 8 July 2009.</v>
          </cell>
          <cell r="D1286" t="str">
            <v>ITA</v>
          </cell>
        </row>
        <row r="1287">
          <cell r="A1287" t="str">
            <v>UN/0008/01</v>
          </cell>
          <cell r="B1287" t="str">
            <v>European Media Ventures SA v. Czech Republic; Jurisidiction; 29-June-2005; English</v>
          </cell>
          <cell r="C1287" t="str">
            <v>Pending [Revue Generale de Droit INternational Public ..]</v>
          </cell>
          <cell r="D1287" t="str">
            <v>ITA</v>
          </cell>
        </row>
        <row r="1288">
          <cell r="A1288" t="str">
            <v>NU/01159</v>
          </cell>
          <cell r="B1288" t="str">
            <v>European Parliament v. Council of the European Communities and Commission of the European Communities, Joined Cases C-181/91 and C-248/91, Judgment of the Court, 30 June 1993 [European Court of Justice]</v>
          </cell>
          <cell r="C1288" t="str">
            <v>European Parliament v. Council of the European Communities and Commission of the European Communities, Joined Cases C-181/91 and C-248/91, Judgment of the Court, 30 June 1993, [1993] ECLI:EU:C:1993:271 [European Court of Justice].</v>
          </cell>
          <cell r="D1288" t="str">
            <v>Non-ITA</v>
          </cell>
        </row>
        <row r="1289">
          <cell r="A1289" t="str">
            <v>IC/0429/01</v>
          </cell>
          <cell r="B1289" t="str">
            <v>Eurus Energy Holdings Corporation v. Kingdom of Spain, ICSID Case No. ARB/16/4, Decision on Jurisdiction and Liability, 17 March 2021</v>
          </cell>
          <cell r="C1289" t="str">
            <v>Eurus Energy Holdings Corporation v. Kingdom of Spain, ICSID Case No. ARB/16/4, Decision on Jurisdiction and Liability, 17 March 2021.</v>
          </cell>
          <cell r="D1289" t="str">
            <v>ITA</v>
          </cell>
        </row>
        <row r="1290">
          <cell r="A1290" t="str">
            <v>IC/0429/03</v>
          </cell>
          <cell r="B1290" t="str">
            <v>Eurus Energy Holdings Corporation v. Kingdom of Spain, ICSID Case No. ARB/16/4, Partial Dissenting Opinion of Oscar M. Garibaldi, 17 March 2021</v>
          </cell>
          <cell r="C1290" t="str">
            <v>Eurus Energy Holdings Corporation v. Kingdom of Spain, ICSID Case No. ARB/16/4, Partial Dissenting Opinion of Oscar M. Garibaldi, 17 March 2021.</v>
          </cell>
          <cell r="D1290" t="str">
            <v>ITA</v>
          </cell>
        </row>
        <row r="1291">
          <cell r="A1291" t="str">
            <v>UN/0122/11</v>
          </cell>
          <cell r="B1291" t="str">
            <v>Everest Estate LLC and others v. Russia, PCA Cas No. 2015-36, Judgement of Kiev Court of Appeal, 26 September 2018 [Ukrainian]</v>
          </cell>
          <cell r="C1291" t="str">
            <v>Everest Estate LLC and others v. Russia, PCA Cas No. 2015-36, Judgement of Kiev Court of Appeal, 26 September 2018 [Ukrainian].</v>
          </cell>
          <cell r="D1291" t="str">
            <v>ITA</v>
          </cell>
        </row>
        <row r="1292">
          <cell r="A1292" t="str">
            <v>UN/0122/14</v>
          </cell>
          <cell r="B1292" t="str">
            <v>Everest Estate LLC and others v. Russia, PCA Case No. 2015-36, Award on the Merits, 2 May 2018 (not public)</v>
          </cell>
          <cell r="C1292" t="str">
            <v>Everest Estate LLC and others v. Russia, PCA Case No. 2015-36, Award on the Merits, 2 May 2018 (not public).</v>
          </cell>
          <cell r="D1292" t="str">
            <v>ITA</v>
          </cell>
        </row>
        <row r="1293">
          <cell r="A1293" t="str">
            <v>UN/0122/12</v>
          </cell>
          <cell r="B1293" t="str">
            <v>Everest Estate LLC and others v. Russia, PCA Case No. 2015-36, Judgement of the Ukraine Supreme Court,  25 January 2019 [Ukrainian]</v>
          </cell>
          <cell r="C1293" t="str">
            <v>Everest Estate LLC and others v. Russia, PCA Case No. 2015-36, Judgement of the Ukraine Supreme Court,  25 January 2019 [Ukrainian]</v>
          </cell>
          <cell r="D1293" t="str">
            <v>ITA</v>
          </cell>
        </row>
        <row r="1294">
          <cell r="A1294" t="str">
            <v>SC/0022/01</v>
          </cell>
          <cell r="B1294" t="str">
            <v>Evrobalt v. Moldova, SCC Emergency Arbitration No. EA (2016/082), Award on Emergency Measures. 30 May 2016</v>
          </cell>
          <cell r="C1294" t="str">
            <v>Evrobalt v. Moldova, SCC Emergency Arbitration No. EA (2016/082), Award on Emergency Measures. 30 May 2016</v>
          </cell>
          <cell r="D1294" t="str">
            <v>ITA</v>
          </cell>
        </row>
        <row r="1295">
          <cell r="A1295" t="str">
            <v>NU/01092</v>
          </cell>
          <cell r="B1295" t="str">
            <v>Execution of German-Portuguese Arbitral Award of  30 June 1930 (Germany,
Portugal), Award, 16 February 1933</v>
          </cell>
          <cell r="C1295" t="str">
            <v>Execution of German-Portuguese Arbitral Award of  30 June 1930 (Germany,
Portugal), Award, 16 February 1933, III RIAA 1371.</v>
          </cell>
          <cell r="D1295" t="str">
            <v>Non-ITA</v>
          </cell>
        </row>
        <row r="1296">
          <cell r="A1296" t="str">
            <v>NU/01137</v>
          </cell>
          <cell r="B1296" t="str">
            <v>Executors of R.S.C.A. Alexander v. United States, Award of the Anglo-American Joint high commission, 23 April 1872</v>
          </cell>
          <cell r="C1296" t="str">
            <v>Executors of R.S.C.A. Alexander v. United States, Decision of the Anglo-American Joint high commission, (23 April 1872), in John Bassett Moore, History and Digest of International Arbitrations to Which the United States Has Been Party, 6 vols. (Washington, D.C.: Government Printing Office, 1898) at 2529.</v>
          </cell>
          <cell r="D1296" t="str">
            <v>Non-ITA</v>
          </cell>
        </row>
        <row r="1297">
          <cell r="A1297" t="str">
            <v>UN/0184/02</v>
          </cell>
          <cell r="B1297" t="str">
            <v>Exeteco International Company S.L. v. Republic of Peru, PCA Case No. AA 535, Decision on Challenge to Arbitrator Dr. Mario Castillo Freyre, 28 October 2014 [Spanish]</v>
          </cell>
          <cell r="C1297" t="str">
            <v>Exeteco International Company S.L. v. Republic of Peru, PCA Case No. AA 535, Decision on Challenge to Arbitrator Dr. Mario Castillo Freyre, 28 October 2014 [Spanish].</v>
          </cell>
          <cell r="D1297" t="str">
            <v>ITA</v>
          </cell>
        </row>
        <row r="1298">
          <cell r="A1298" t="str">
            <v>NU/00954</v>
          </cell>
          <cell r="B1298" t="str">
            <v>Exportur SA v. LOR SA and Confiserie du Tech, Judgment of the Court, 10 November 1992</v>
          </cell>
          <cell r="C1298" t="str">
            <v>Exportur SA v. LOR SA and Confiserie du Tech, Case C-3/91, Judgment of the Court, (10 November 1992), [1992] European Court Reports I-05529 [European Court of Justice].</v>
          </cell>
          <cell r="D1298" t="str">
            <v>Non-ITA</v>
          </cell>
        </row>
        <row r="1299">
          <cell r="A1299" t="str">
            <v>NU/00487</v>
          </cell>
          <cell r="B1299" t="str">
            <v>Expropriated Religious Properties Case (France/U.K./Spain/Portugual), Award, 2 September 1920</v>
          </cell>
          <cell r="C1299" t="str">
            <v>Expropriated Religious Properties Case (France/U.K./Spain/Portugual), Award, (2 September 1920), 15 A.J.I.L. 99 (1921).</v>
          </cell>
          <cell r="D1299" t="str">
            <v>Non-ITA</v>
          </cell>
        </row>
        <row r="1300">
          <cell r="A1300" t="str">
            <v>NU/00654</v>
          </cell>
          <cell r="B1300" t="str">
            <v>Expropriation Claim of Ponderosa Assets, L.P Argentina - Contract of Insurance No. D733, Memorandum of Determinations, 2 August 2005.</v>
          </cell>
          <cell r="C1300" t="str">
            <v>Expropriation Claim of Ponderosa Assets, L.P Argentina - Contract of Insurance No. D733, Memorandum of Determinations, 2 August 2005.</v>
          </cell>
          <cell r="D1300" t="str">
            <v>Non-ITA</v>
          </cell>
        </row>
        <row r="1301">
          <cell r="A1301" t="str">
            <v>NU/00511</v>
          </cell>
          <cell r="B1301" t="str">
            <v>Exxon Corp. v. National Iranian Oil Co. Iran-US Cl. Tribunal, Award, 28 October 1987</v>
          </cell>
          <cell r="C1301" t="str">
            <v>Exxon Corp. v. National Iranian Oil Co., Award No. 322-154-3, (28 October 1987), 17 Iran-U.S. C.T.R. 3.</v>
          </cell>
          <cell r="D1301" t="str">
            <v>Non-ITA</v>
          </cell>
        </row>
        <row r="1302">
          <cell r="A1302" t="str">
            <v>NU/00527</v>
          </cell>
          <cell r="B1302" t="str">
            <v>Exxon Corp. v. National Iranian Oil Co. Iran-US Cl. Tribunal, Concurring Opinion of Judge Brower, 28 October 1987</v>
          </cell>
          <cell r="C1302" t="str">
            <v>Exxon Corp. v. National Iranian Oil Co., Concurring Opinion of Judge Brower, Award No. 322-154-3, (28 October 1987), 17 Iran-U.S. C.T.R. 19.</v>
          </cell>
          <cell r="D1302" t="str">
            <v>Non-ITA</v>
          </cell>
        </row>
        <row r="1303">
          <cell r="A1303" t="str">
            <v>NU/00154</v>
          </cell>
          <cell r="B1303" t="str">
            <v>F. M. Smith (U.S.A.) v. United Mexican States,  Decision of the U.S.-Mexico Claims Commission, 10 April 1929</v>
          </cell>
          <cell r="C1303" t="str">
            <v>F. M. Smith (U.S.A.) v. United Mexican States,  Decision of the U.S.-Mexico Claims Commission, (10 April 1929), IV R.I.A.A. 468.</v>
          </cell>
          <cell r="D1303" t="str">
            <v>Non-ITA</v>
          </cell>
        </row>
        <row r="1304">
          <cell r="A1304" t="str">
            <v>IC/0237/12</v>
          </cell>
          <cell r="B1304" t="str">
            <v>Fábrica de Vidrios Los Andes, C.A. and Owens-Illinois de Venezuela, C.A. v. Bolivarian Republic of Venezuela, ICSID Case No. ARB/12/21, Decision on Annulment, 22 November 2019</v>
          </cell>
          <cell r="C1304" t="str">
            <v>Fábrica de Vidrios Los Andes, C.A. and Owens-Illinois de Venezuela, C.A. v. Bolivarian Republic of Venezuela, ICSID Case No. ARB/12/21, Decision on Annulment, 22 November 2019.</v>
          </cell>
          <cell r="D1304" t="str">
            <v>ITA</v>
          </cell>
        </row>
        <row r="1305">
          <cell r="A1305" t="str">
            <v>NU/00064</v>
          </cell>
          <cell r="B1305" t="str">
            <v>Fayed v. the United Kingdom, European Court of Human Rights</v>
          </cell>
          <cell r="C1305" t="str">
            <v>Fayed v. the United Kingdom, Judgment, (21 September 1994),  no. 17101/90, 294B E.C.H.R. (Ser. A) [European Court of Human Rights].</v>
          </cell>
        </row>
        <row r="1306">
          <cell r="A1306" t="str">
            <v>IC/0085/02</v>
          </cell>
          <cell r="B1306" t="str">
            <v>Fedax N.V. v. Republic of Venezuela; Award; 09-March-1998; English</v>
          </cell>
          <cell r="C1306" t="str">
            <v>Pending [Revue Generale de Droit INternational Public ..]</v>
          </cell>
        </row>
        <row r="1307">
          <cell r="A1307" t="str">
            <v>IC/0085/01</v>
          </cell>
          <cell r="B1307" t="str">
            <v>Fedax N.V. v. Republic of Venezuela; Decision on Jurisdiction; 11-July-1997; English</v>
          </cell>
          <cell r="C1307" t="str">
            <v>Pending [Revue Generale de Droit INternational Public ..]</v>
          </cell>
        </row>
        <row r="1308">
          <cell r="A1308" t="str">
            <v>NU/00269</v>
          </cell>
          <cell r="B1308" t="str">
            <v>Fei v. Columbia,  View of the Himan Rights Committee, 26 April 1995</v>
          </cell>
          <cell r="C1308" t="str">
            <v>Fei v. Columbia,  View of the Himan Rights Committee, (26 April 1995), Communication No. 514/1992, U.N. Doc. CCPR/C/53/D/514/1992 (1995)</v>
          </cell>
          <cell r="D1308" t="str">
            <v>Non-ITA</v>
          </cell>
        </row>
        <row r="1309">
          <cell r="A1309" t="str">
            <v>NU/01031</v>
          </cell>
          <cell r="B1309" t="str">
            <v>Felixstowe Dock and Railway Company Ltd and others v. The Commissioners for Her Majesty's Revenue &amp; Customs, Case No. C‑80/12, Judgment of the Court (Grand Chamber), 1 April 2014 [European Court of Justice]</v>
          </cell>
          <cell r="C1309" t="str">
            <v>Felixstowe Dock and Railway Company Ltd and others v. The Commissioners for Her Majesty's Revenue &amp; Customs, Case No. C‑80/12, Judgment of the Court (Grand Chamber), 1 April 2014, [2014] ECLI:EU:C:2014:200 [European Court of Justice].</v>
          </cell>
          <cell r="D1309" t="str">
            <v>Non-ITA</v>
          </cell>
        </row>
        <row r="1310">
          <cell r="A1310" t="str">
            <v>IC/0576/01</v>
          </cell>
          <cell r="B1310" t="str">
            <v>FengZhen Min v. Republic of Korea, ICSID Case No. ARB/20/26, Decision on the Respondent Preliminary Objection Pursuant to Rule 41(5) of the ICSID Arbitration Rules, 18 June 2021 [Redacted]</v>
          </cell>
          <cell r="C1310" t="str">
            <v>FengZhen Min v. Republic of Korea, ICSID Case No. ARB/20/26, Decision on the Respondent Preliminary Objection Pursuant to Rule 41(5) of the ICSID Arbitration Rules, 18 June 2021 [Redacted].</v>
          </cell>
          <cell r="D1310" t="str">
            <v>ITA</v>
          </cell>
        </row>
        <row r="1311">
          <cell r="A1311" t="str">
            <v>UN/0318/02</v>
          </cell>
          <cell r="B1311" t="str">
            <v>Fernando Fraiz Trapote v. Bolivarian Republic of Venezuela, PCA Case No. AA737, Award, 3 January 2022 [Spanish]</v>
          </cell>
          <cell r="C1311" t="str">
            <v>Fernando Fraiz Trapote v. Bolivarian Republic of Venezuela, PCA Case No. AA737, Award, 3 January 2022 [Spanish].</v>
          </cell>
          <cell r="D1311" t="str">
            <v>ITA</v>
          </cell>
        </row>
        <row r="1312">
          <cell r="A1312" t="str">
            <v>UN/0318/01</v>
          </cell>
          <cell r="B1312" t="str">
            <v>Fernando Fraiz Trapote v. Bolivarian Republic of Venezuela, PCA Case No. AA737, Decision on the Disqualification of Arbitrator Oscar M. Garibaldi, 19 June 2019 [Spanish]</v>
          </cell>
          <cell r="C1312" t="str">
            <v>Fernando Fraiz Trapote v. Bolivarian Republic of Venezuela, PCA Case No. AA737, Decision on the Disqualification of Arbitrator Oscar M. Garibaldi, 19 June 2019 [Spanish].</v>
          </cell>
          <cell r="D1312" t="str">
            <v>ITA</v>
          </cell>
        </row>
        <row r="1313">
          <cell r="A1313" t="str">
            <v>SC/0056/01</v>
          </cell>
          <cell r="B1313" t="str">
            <v>Festorino Invest Limited and others v. Republic of Poland, SCC Case No. 2018/098, Award, 30 June 2021</v>
          </cell>
          <cell r="C1313" t="str">
            <v>Festorino Invest Limited and others v. Republic of Poland, SCC Case No. 2018/098, Award, 30 June 2021.</v>
          </cell>
          <cell r="D1313" t="str">
            <v>ITA</v>
          </cell>
        </row>
        <row r="1314">
          <cell r="A1314" t="str">
            <v>SC/0056/02</v>
          </cell>
          <cell r="B1314" t="str">
            <v>Festorino Invest Limited and others v. Republic of Poland, SCC Case No. 2018/098, Correction and Interpretation of Award and Additional Award , 30 July 2021</v>
          </cell>
          <cell r="C1314" t="str">
            <v>Festorino Invest Limited and others v. Republic of Poland, SCC Case No. 2018/098, Correction and Interpretation of Award and Additional Award , 30 July 2021.</v>
          </cell>
          <cell r="D1314" t="str">
            <v>ITA</v>
          </cell>
        </row>
        <row r="1315">
          <cell r="A1315" t="str">
            <v>NU/01027</v>
          </cell>
          <cell r="B1315" t="str">
            <v>Finanzamt Köln-Altstadt v. Roland Schumacker, Case No. C-279/93, Judgment of the Court, 14 February 1995 [European Court of Justice]</v>
          </cell>
          <cell r="C1315" t="str">
            <v>Finanzamt Köln-Altstadt v. Roland Schumacker, Case No. C-279/93, Judgment of the Court, 14 February 1995, [1995] ECLI:EU:C:1995:31 [European Court of Justice].</v>
          </cell>
          <cell r="D1315" t="str">
            <v>Non-ITA</v>
          </cell>
        </row>
        <row r="1316">
          <cell r="A1316" t="str">
            <v>NU/00065</v>
          </cell>
          <cell r="B1316" t="str">
            <v>Findlay v. Secretary of State for the Home Department, U.K. House of Lords</v>
          </cell>
          <cell r="C1316" t="str">
            <v>Findlay v. Secretary of State for the Home Department, [1985] A.C. 318 [U.K. House of Lords].</v>
          </cell>
        </row>
        <row r="1317">
          <cell r="A1317" t="str">
            <v>NU/00066</v>
          </cell>
          <cell r="B1317" t="str">
            <v xml:space="preserve">Finnish Ships Arbitration (United Kingdom/Finland), Award, (9 May 1934), III R.I.A.A. 1479. </v>
          </cell>
          <cell r="C1317" t="str">
            <v xml:space="preserve">Finnish Ships Arbitration (United Kingdom/Finland), Award, (9 May 1934), III R.I.A.A. 1479. </v>
          </cell>
        </row>
        <row r="1318">
          <cell r="A1318" t="str">
            <v>AF/0004/01</v>
          </cell>
          <cell r="B1318" t="str">
            <v>Fireman's Fund Insurance Company v. United Mexican States, Award on Jurisdiction, 17 July 2003</v>
          </cell>
          <cell r="C1318" t="str">
            <v>Fireman's Fund Insurance Company v. United Mexican States, ICSID Case No. ARB(AF)/02/1, Award on Jurisdiction, 17-Jul-2003</v>
          </cell>
        </row>
        <row r="1319">
          <cell r="A1319" t="str">
            <v>AF/0004/02</v>
          </cell>
          <cell r="B1319" t="str">
            <v>Fireman's Fund Insurance Company v. United Mexican States, Award, 17-Jul-2006</v>
          </cell>
          <cell r="C1319" t="str">
            <v>Fireman's Fund Insurance Company v. United Mexican States, ICSID Case No. ARB(AF)/02/1, Award, 17-Jul-2006</v>
          </cell>
        </row>
        <row r="1320">
          <cell r="A1320" t="str">
            <v>NU/00758</v>
          </cell>
          <cell r="B1320" t="str">
            <v>Fisheries case (Germany/Iceland), Judgement, (2 February 1973), [1973] I.C.J. Reports 49.</v>
          </cell>
          <cell r="C1320" t="str">
            <v>Fisheries case (Germany/Iceland), Judgement, (2 February 1973), [1973] I.C.J. Reports 49.</v>
          </cell>
          <cell r="D1320" t="str">
            <v>Non-ITA</v>
          </cell>
        </row>
        <row r="1321">
          <cell r="A1321" t="str">
            <v>NU/00737</v>
          </cell>
          <cell r="B1321" t="str">
            <v>Fisheries case (Germany/Iceland), Judgement, (25 July 1974), [1974] I.C.J. Reports 175.</v>
          </cell>
          <cell r="C1321" t="str">
            <v>Fisheries case (Germany/Iceland), Judgement, (25 July 1974), [1974] I.C.J. Reports 175.</v>
          </cell>
          <cell r="D1321" t="str">
            <v>Non-ITA</v>
          </cell>
        </row>
        <row r="1322">
          <cell r="A1322" t="str">
            <v>NU/00553</v>
          </cell>
          <cell r="B1322" t="str">
            <v>Fisheries case (United Kingdom v. Norway), 18 December 1951</v>
          </cell>
          <cell r="C1322" t="str">
            <v>Fisheries case (United Kingdom v. Norway), Judgement, (18 December 1951), [1951] ICJ Reports 116</v>
          </cell>
          <cell r="D1322" t="str">
            <v>Non-ITA</v>
          </cell>
        </row>
        <row r="1323">
          <cell r="A1323" t="str">
            <v>NU/00067</v>
          </cell>
          <cell r="B1323" t="str">
            <v>Fisheries Jurisdiction Case (Spain v. Canada), Judgment on Jurisdiction, (4 December 1998), [1998] ICJ Rep. 432.</v>
          </cell>
          <cell r="C1323" t="str">
            <v>Fisheries Jurisdiction Case (Spain v. Canada), Judgment on Jurisdiction, (4 December 1998), [1998] ICJ Rep. 432.</v>
          </cell>
          <cell r="D1323" t="str">
            <v>Non-ITA</v>
          </cell>
        </row>
        <row r="1324">
          <cell r="A1324" t="str">
            <v>NU/00471</v>
          </cell>
          <cell r="B1324" t="str">
            <v>Fisheries Jurisdiction Case (United Kingdom v. Icaland), Order on Provisional Measures, 17 August 1972</v>
          </cell>
          <cell r="C1324" t="str">
            <v>Fisheries Jurisdiction Case (United Kingdom/Iceland), Order on Provisional Measures, (17 August 1972), [1972] I.C.J. Reports 12.</v>
          </cell>
          <cell r="D1324" t="str">
            <v>Non-ITA</v>
          </cell>
        </row>
        <row r="1325">
          <cell r="A1325" t="str">
            <v>NU/01042</v>
          </cell>
          <cell r="B1325" t="str">
            <v>Flaminio Costa v. E.N.E.L., Case No. 6/64, Judgment of the Court, 15 July 1964 [European Court of Justice]</v>
          </cell>
          <cell r="C1325" t="str">
            <v>Flaminio Costa v. E.N.E.L., Case No. 6/64, Judgment of the Court, 15 July 1964, [1964] ECLI:EU:C:1964:66 [European Court of Justice].</v>
          </cell>
          <cell r="D1325" t="str">
            <v>Non-ITA</v>
          </cell>
        </row>
        <row r="1326">
          <cell r="A1326" t="str">
            <v>NU/00231</v>
          </cell>
          <cell r="B1326" t="str">
            <v>Flanagan, Bradley, Clark &amp; Co. v. Venezuela, Award, (5 December 1885)</v>
          </cell>
          <cell r="C1326" t="str">
            <v>Flanagan, Bradley, Clark &amp; Co. v. Venezuela, Award, (5 December 1885), in John Bassett Moore, History and Digest of International Arbitrations to Which the United States Has Been Party, 6 vols. (Washington, D.C.: Government Printing Office, 1898) at 3564.</v>
          </cell>
          <cell r="D1326" t="str">
            <v>Non-ITA</v>
          </cell>
        </row>
        <row r="1327">
          <cell r="A1327" t="str">
            <v>UN/0132/01</v>
          </cell>
          <cell r="B1327" t="str">
            <v>Flemingo DutyFree Shop Private Limited v. Republic of Poland, Award 12 August 2016</v>
          </cell>
          <cell r="C1327" t="str">
            <v>Flemingo DutyFree Shop Private Limited v. Republic of Poland, UNCITRAL, Award 12 August 2016</v>
          </cell>
          <cell r="D1327" t="str">
            <v>ITA</v>
          </cell>
        </row>
        <row r="1328">
          <cell r="A1328" t="str">
            <v>NU/00650</v>
          </cell>
          <cell r="B1328" t="str">
            <v xml:space="preserve">Flexi-Van Leasing, Inc. v. The Government of the Islamic Republic of Iran, Order, (20 Decmber 1982), 1 Iran-U.S.C.T.R. 455. </v>
          </cell>
          <cell r="C1328" t="str">
            <v xml:space="preserve">Flexi-Van Leasing, Inc. v. The Government of the Islamic Republic of Iran, Order, (20 Decmber 1982), 1 Iran-U.S.C.T.R. 455. </v>
          </cell>
          <cell r="D1328" t="str">
            <v>Non-ITA</v>
          </cell>
        </row>
        <row r="1329">
          <cell r="A1329" t="str">
            <v>NU/00267</v>
          </cell>
          <cell r="B1329" t="str">
            <v>Floresmilo Bolaños v. Ecuador, Decision of Human Right Committee, 26 July 1989</v>
          </cell>
          <cell r="C1329" t="str">
            <v>Floresmilo Bolaños v. Ecuador, Decision of Human Right Committee, (26 July 1989), Communication No. 238/1987, U.N. Doc. CCPR/C/36/D/238/1987 (1989).</v>
          </cell>
          <cell r="D1329" t="str">
            <v>Non-ITA</v>
          </cell>
        </row>
        <row r="1330">
          <cell r="A1330" t="str">
            <v>IC/0175/05</v>
          </cell>
          <cell r="B1330" t="str">
            <v>Flughafen Zürich A.G. and Gestión e Ingenería IDC S.A. v. Bolivarian Republic of Venezuela, ICSID Case No. ARB/10/19, Decision on Annulment, 15 April 2019 [Spanish]</v>
          </cell>
          <cell r="C1330" t="str">
            <v>Flughafen Zürich A.G. and Gestión e Ingenería IDC S.A. v. Bolivarian Republic of Venezuela, ICSID Case No. ARB/10/19, Decision on Annulment, 15 April 2019 [Spanish].</v>
          </cell>
          <cell r="D1330" t="str">
            <v>ITA</v>
          </cell>
        </row>
        <row r="1331">
          <cell r="A1331" t="str">
            <v>IC/0175/06</v>
          </cell>
          <cell r="B1331" t="str">
            <v>Flughafen Zürich A.G. and Gestión e Ingenería IDC S.A. v. Bolivarian Republic of Venezuela, ICSID Case No. ARB/10/19, Decision on Stay of Proceeding pursuant to ICSID Administrative and Financial Regulation 14(3)(d) and 14(3)(e), 8 July 2016 (not public)</v>
          </cell>
          <cell r="C1331" t="str">
            <v>Flughafen Zürich A.G. and Gestión e Ingenería IDC S.A. v. Bolivarian Republic of Venezuela, ICSID Case No. ARB/10/19, Decision on Stay of Proceeding pursuant to ICSID Administrative and Financial Regulation 14(3)(d) and 14(3)(e), 8 July 2016 (not public).</v>
          </cell>
          <cell r="D1331" t="str">
            <v>ITA</v>
          </cell>
        </row>
        <row r="1332">
          <cell r="A1332" t="str">
            <v>IC/0175/02</v>
          </cell>
          <cell r="B1332" t="str">
            <v>Flughafen Zurich v. Venezuela, ICSID Case No. ARB/10/19, Award, 18 November 2014</v>
          </cell>
          <cell r="C1332" t="str">
            <v>Flughafen Zurich v. Venezuela, ICSID Case No. ARB/10/19, Award, 18 November 2014</v>
          </cell>
          <cell r="D1332" t="str">
            <v>ITA</v>
          </cell>
        </row>
        <row r="1333">
          <cell r="A1333" t="str">
            <v>IC/0175/01</v>
          </cell>
          <cell r="B1333" t="str">
            <v>Flughafen Zurich v. Venezuela, ICSID Case No. ARB/10/19, Decision on Admissibility of Witnesses and Evidence, 29 August 2012</v>
          </cell>
          <cell r="C1333" t="str">
            <v>Flughafen Zurich v. Venezuela, ICSID Case No. ARB/10/19, Decision on Admissibility of Witnesses and Evidence, 29 August 2012</v>
          </cell>
          <cell r="D1333" t="str">
            <v>ITA</v>
          </cell>
        </row>
        <row r="1334">
          <cell r="A1334" t="str">
            <v>IC/0175/04</v>
          </cell>
          <cell r="B1334" t="str">
            <v>Flughafen Zurich v. Venezuela, ICSID Case No. ARB/10/19, Decision on the Termination of the Stay of Enforcement of the Award, 11 March 2016</v>
          </cell>
          <cell r="C1334" t="str">
            <v>Flughafen Zurich v. Venezuela, ICSID Case No. ARB/10/19, Decision on the Termination of the Stay of Enforcement of the Award, 11 March 2016</v>
          </cell>
          <cell r="D1334" t="str">
            <v>ITA</v>
          </cell>
        </row>
        <row r="1335">
          <cell r="A1335" t="str">
            <v>IC/0175/03</v>
          </cell>
          <cell r="B1335" t="str">
            <v>Flughafen Zurich v. Venezuela, ICSID Case No. ARB/10/19, Partial Dissent of Profesor Raúl Emilio Vinuesa, 18 November 2014</v>
          </cell>
          <cell r="C1335" t="str">
            <v>Flughafen Zurich v. Venezuela, ICSID Case No. ARB/10/19, Partial Dissent of Profesor Raúl Emilio Vinuesa, 18 November 2014</v>
          </cell>
          <cell r="D1335" t="str">
            <v>ITA</v>
          </cell>
        </row>
        <row r="1336">
          <cell r="A1336" t="str">
            <v>NU/00068</v>
          </cell>
          <cell r="B1336" t="str">
            <v>Fogarty v. United Kingdom, Decision on Merits</v>
          </cell>
          <cell r="C1336" t="str">
            <v>Fogarty v. United Kingdom, Decision on Merits, (2001), Application No. 37112/97, (2002) 34 EHRR 12 [ECHR].</v>
          </cell>
        </row>
        <row r="1337">
          <cell r="A1337" t="str">
            <v>NU/00333</v>
          </cell>
          <cell r="B1337" t="str">
            <v>Foremost Tehran, Inc., et al. and The Government of the Islamic Republic of Iran, et al., Award, 11 April 1986</v>
          </cell>
          <cell r="C1337" t="str">
            <v>Foremost Tehran, Inc., et al. and The Government of the Islamic Republic of Iran, et al., Award, (11 April 1986), Award No. 220-37/231-1, 10 Iran.U.S.C.T.R. 228.</v>
          </cell>
          <cell r="D1337" t="str">
            <v>Non-ITA</v>
          </cell>
        </row>
        <row r="1338">
          <cell r="A1338" t="str">
            <v>UN/0096/01</v>
          </cell>
          <cell r="B1338" t="str">
            <v>Forminster Enterprises Limited (Cyprus) v. Czech Republic, UNCITRAL, Final Award, 15 December 2014.</v>
          </cell>
          <cell r="C1338" t="str">
            <v>Forminster Enterprises Limited (Cyprus) v. Czech Republic, UNCITRAL, Final Award, 15 December 2014.</v>
          </cell>
          <cell r="D1338" t="str">
            <v>ITA</v>
          </cell>
        </row>
        <row r="1339">
          <cell r="A1339" t="str">
            <v>IC/0278/11</v>
          </cell>
          <cell r="B1339" t="str">
            <v>Fouad Alghanim &amp; Sons Co. for General Trading &amp; Contracting, W.L.L. and Fouad Mohammed Thunyan Alghanim v. Hashemite Kingdom of Jordan, ICSID Case No. ARB/13/38, Award, 14 December 2017</v>
          </cell>
          <cell r="C1339" t="str">
            <v>Fouad Alghanim &amp; Sons Co. for General Trading &amp; Contracting, W.L.L. and Fouad Mohammed Thunyan Alghanim v. Hashemite Kingdom of Jordan, ICSID Case No. ARB/13/38, Award, 14 December 2017.</v>
          </cell>
          <cell r="D1339" t="str">
            <v>ITA</v>
          </cell>
        </row>
        <row r="1340">
          <cell r="A1340" t="str">
            <v>IC/0278/02</v>
          </cell>
          <cell r="B1340" t="str">
            <v>Fouad Alghanim &amp; Sons Co. for General Trading &amp; Contracting, W.L.L. and Fouad Mohammed Thunyan Alghanim v. Hashemite Kingdom of Jordan, ICSID Case No. ARB/13/38, Procedural Order No. 2 on Application for the Grant of Provisional Measures, 24 November 2014</v>
          </cell>
          <cell r="C1340" t="str">
            <v>Fouad Alghanim &amp; Sons Co. for General Trading &amp; Contracting, W.L.L. and Fouad Mohammed Thunyan Alghanim v. Hashemite Kingdom of Jordan, ICSID Case No. ARB/13/38, Procedural Order No. 2 on Application for the Grant of Provisional Measures, 24 November 2014.</v>
          </cell>
          <cell r="D1340" t="str">
            <v>ITA</v>
          </cell>
        </row>
        <row r="1341">
          <cell r="A1341" t="str">
            <v>IC/0278/12</v>
          </cell>
          <cell r="B1341" t="str">
            <v>Fouad Alghanim &amp; Sons Co. for General Trading &amp; Contracting, W.L.L. and Fouad Mohammed Thunyan Alghanim v. Hashemite Kingdom of Jordan, ICSID Case No. ARB/13/38, Separate Opinion of the Honorable L. Yves Fortier, 14 December 2017</v>
          </cell>
          <cell r="C1341" t="str">
            <v>Fouad Alghanim &amp; Sons Co. for General Trading &amp; Contracting, W.L.L. and Fouad Mohammed Thunyan Alghanim v. Hashemite Kingdom of Jordan, ICSID Case No. ARB/13/38, Separate Opinion of the Honorable L. Yves Fortier, 14 December 2017.</v>
          </cell>
          <cell r="D1341" t="str">
            <v>ITA</v>
          </cell>
        </row>
        <row r="1342">
          <cell r="A1342" t="str">
            <v>NU/00386</v>
          </cell>
          <cell r="B1342" t="str">
            <v>Framatome SA et al v. Atomic Energy Organization of Iran, Award on Jurisdiction, (30 April 1982)</v>
          </cell>
          <cell r="C1342" t="str">
            <v>Framatome SA et al v. Atomic Energy Organization of Iran, Award on Jurisdiction, (30 April 1982), ICC Case No. 3896, [1984] J.D.I. 58</v>
          </cell>
          <cell r="D1342" t="str">
            <v>Non-ITA</v>
          </cell>
        </row>
        <row r="1343">
          <cell r="A1343" t="str">
            <v>NU/01117</v>
          </cell>
          <cell r="B1343" t="str">
            <v>France ex. Rel. Différend Dame Rambaldi v. Italian Republic, (29 November 1957), Franco-Italian Conciliation Commission, Decision No. 221, XIII R.I.A.A. 786</v>
          </cell>
          <cell r="C1343" t="str">
            <v>Différend Dame Rambaldi v. Italian Republic (France/Italy), (29 November 1957), Franco-Italian Conciliation Commission, Decision No. 221, XIII R.I.A.A. 786.</v>
          </cell>
          <cell r="D1343" t="str">
            <v>Non-ITA</v>
          </cell>
        </row>
        <row r="1344">
          <cell r="A1344" t="str">
            <v>OT/0001/01</v>
          </cell>
          <cell r="B1344" t="str">
            <v>France Telecom v. Lebanese Republic, UNCITRAL, Award, 22 February 2005</v>
          </cell>
          <cell r="C1344" t="str">
            <v>Pending [Revue Generale de Droit INternational Public ..]</v>
          </cell>
        </row>
        <row r="1345">
          <cell r="A1345" t="str">
            <v>OT/0001/02</v>
          </cell>
          <cell r="B1345" t="str">
            <v>France Telecom v. Lebanese Republic, UNCITRAL, Swiss Federal Tribunal Decision I, 10 November 2005 [French]</v>
          </cell>
          <cell r="C1345" t="str">
            <v>Pending [Revue Generale de Droit INternational Public ..]</v>
          </cell>
        </row>
        <row r="1346">
          <cell r="A1346" t="str">
            <v>OT/0001/03</v>
          </cell>
          <cell r="B1346" t="str">
            <v>France Telecom v. Lebanese Republic, UNCITRAL, Swiss Federal Tribunal Decision II, 10 November 2005 [French]</v>
          </cell>
          <cell r="C1346" t="str">
            <v>Pending [Revue Generale de Droit INternational Public ..]</v>
          </cell>
        </row>
        <row r="1347">
          <cell r="A1347" t="str">
            <v>IC/0191/01</v>
          </cell>
          <cell r="B1347" t="str">
            <v>Franck Charles Arif v. Republic of Moldova, ICSID Case No. ARB/11/23, Award, 8 April 2013.</v>
          </cell>
          <cell r="C1347" t="str">
            <v>Franck Charles Arif v. Republic of Moldova, ICSID Case No. ARB/11/23, Award, 8 April 2013.</v>
          </cell>
          <cell r="D1347" t="str">
            <v>ITA</v>
          </cell>
        </row>
        <row r="1348">
          <cell r="A1348" t="str">
            <v>NU/00503</v>
          </cell>
          <cell r="B1348" t="str">
            <v>Franco-Italian Claims Commission, Decisions No. 136, 171 and 196 (1951-1955)</v>
          </cell>
          <cell r="C1348" t="str">
            <v>Décisions de la Commission de Conciliation Franco-Italienne, Différend concernant l'interprétation de l'article 79, par. 6, lettre C, du Traité de Paix (Biens italiens en Tunisie — Échange de lettres du 2 février 1951) — Décisions nos. 136, 171 et 196, (1951-1955), XIII R.I.A.A. 439.</v>
          </cell>
          <cell r="D1348" t="str">
            <v>Non-ITA</v>
          </cell>
        </row>
        <row r="1349">
          <cell r="A1349" t="str">
            <v>NU/00292</v>
          </cell>
          <cell r="B1349" t="str">
            <v>Franqui Case, Award of the Spain-Venezuela Mixed Claims Commission, 1903</v>
          </cell>
          <cell r="C1349" t="str">
            <v>Franqui Case, Award of the Spain-Venezuela Mixed Claims Commission, (1903), X R.I.A.A. 751.</v>
          </cell>
          <cell r="D1349" t="str">
            <v>Non-ITA</v>
          </cell>
        </row>
        <row r="1350">
          <cell r="A1350" t="str">
            <v>NU/00264</v>
          </cell>
          <cell r="B1350" t="str">
            <v>Franz and Maria Deisl v. Austria, Decision of Human Rights Committee, 27 July 2004</v>
          </cell>
          <cell r="C1350" t="str">
            <v>Franz and Maria Deisl v. Austria, Decision of Human Rights Committee, (27 July 2004), Communication No. 1060/2002, U.N. Doc. CCPR/C/81/D/1060/2002 (2004)</v>
          </cell>
          <cell r="D1350" t="str">
            <v>Non-ITA</v>
          </cell>
        </row>
        <row r="1351">
          <cell r="A1351" t="str">
            <v>OT/0005/01</v>
          </cell>
          <cell r="B1351" t="str">
            <v>Franz Sedelmayer v. The Russia Federation; Award; 07-July-1998; English</v>
          </cell>
          <cell r="C1351" t="str">
            <v>Pending [Revue Generale de Droit INternational Public ..]</v>
          </cell>
        </row>
        <row r="1352">
          <cell r="A1352" t="str">
            <v>OT/0005/02</v>
          </cell>
          <cell r="B1352" t="str">
            <v>Franz Sedelmayer v. The Russia Federation; Judgment of the Svea Court of Appeal (Svea Hovrätt); 15-June-2005; English</v>
          </cell>
          <cell r="C1352" t="str">
            <v>Pending [Revue Generale de Droit INternational Public ..]</v>
          </cell>
        </row>
        <row r="1353">
          <cell r="A1353" t="str">
            <v>OT/0005/03</v>
          </cell>
          <cell r="B1353" t="str">
            <v>Franz Sedelmayer v. The Russia Federation; Judgment of the Svea Court of Appeal (Svea Hovrätt); 15-June-2005; Swedish</v>
          </cell>
          <cell r="C1353" t="str">
            <v>Pending [Revue Generale de Droit INternational Public ..]</v>
          </cell>
        </row>
        <row r="1354">
          <cell r="A1354" t="str">
            <v>OT/0005/05</v>
          </cell>
          <cell r="B1354" t="str">
            <v>Franz Sedelmayer v. The Russian Federation; Decision of Amtsgericht Mitte; 29-Nov-2010; German</v>
          </cell>
          <cell r="C1354" t="str">
            <v>Pending [Revue Generale de Droit INternational Public ..]</v>
          </cell>
        </row>
        <row r="1355">
          <cell r="A1355" t="str">
            <v>OT/0005/08</v>
          </cell>
          <cell r="B1355" t="str">
            <v xml:space="preserve">Franz Sedelmayer v. The Russian Federation; Decision of Landgericht Köln; 10-Dec-2010; German </v>
          </cell>
          <cell r="C1355" t="str">
            <v>Pending [Revue Generale de Droit INternational Public ..]</v>
          </cell>
        </row>
        <row r="1356">
          <cell r="A1356" t="str">
            <v>OT/0005/07</v>
          </cell>
          <cell r="B1356" t="str">
            <v xml:space="preserve">Franz Sedelmayer v. The Russian Federation; Decision of Nacka Tingsrätt; 06-Dec-2010; German </v>
          </cell>
          <cell r="C1356" t="str">
            <v>Pending [Revue Generale de Droit INternational Public ..]</v>
          </cell>
        </row>
        <row r="1357">
          <cell r="A1357" t="str">
            <v>OT/0005/06</v>
          </cell>
          <cell r="B1357" t="str">
            <v xml:space="preserve">Franz Sedelmayer v. The Russian Federation; Decision of Oberlandesgericht Köln; 29-Nov-2010; German </v>
          </cell>
          <cell r="C1357" t="str">
            <v>Pending [Revue Generale de Droit INternational Public ..]</v>
          </cell>
        </row>
        <row r="1358">
          <cell r="A1358" t="str">
            <v>OT/0005/09</v>
          </cell>
          <cell r="B1358" t="str">
            <v>Franz Sedelmayer v. The Russian Federation; Dissenting Opinion of Arbitrator Prof. Ivan S. Zykin; 07-Jul-1998; English</v>
          </cell>
          <cell r="C1358" t="str">
            <v>Pending [Revue Generale de Droit INternational Public ..]</v>
          </cell>
        </row>
        <row r="1359">
          <cell r="A1359" t="str">
            <v>OT/0005/10</v>
          </cell>
          <cell r="B1359" t="str">
            <v>Franz Sedelmayer v. The Russian Federation; Enforcement Decision of the Swedish Supreme Court; 01-Jul-2011; Swedish</v>
          </cell>
          <cell r="C1359" t="str">
            <v>Pending [Revue Generale de Droit INternational Public ..]</v>
          </cell>
        </row>
        <row r="1360">
          <cell r="A1360" t="str">
            <v>OT/0005/11</v>
          </cell>
          <cell r="B1360" t="str">
            <v>Franz Sedelmayer v. The Russian Federation; Enforcement Decision of the Swedish Supreme Court; 01-Jul-2011; Unofficial English</v>
          </cell>
          <cell r="C1360" t="str">
            <v>Pending [Revue Generale de Droit INternational Public ..]</v>
          </cell>
        </row>
        <row r="1361">
          <cell r="A1361" t="str">
            <v>OT/0005/04</v>
          </cell>
          <cell r="B1361" t="str">
            <v>Franz Sedelmayer v. The Russian Federation; Jugdment of the City Court of Stockholm; 18-Dec-2002; German</v>
          </cell>
          <cell r="C1361" t="str">
            <v>Pending [Revue Generale de Droit INternational Public ..]</v>
          </cell>
        </row>
        <row r="1362">
          <cell r="A1362" t="str">
            <v>NU/00515</v>
          </cell>
          <cell r="B1362" t="str">
            <v>Franz Völk v. S.P.R.L. Ets J. Vervaecke. - Reference for a preliminary ruling (1969) (Case 5-69)</v>
          </cell>
          <cell r="C1362" t="str">
            <v>Franz Völk v S.P.R.L. Ets J. Vervaecke, Case no. 5-69, Judgment, (9 July 1969), [1969] E.C.R. 00295 _x000D_[European Court of Justice]</v>
          </cell>
          <cell r="D1362" t="str">
            <v>Non-ITA</v>
          </cell>
        </row>
        <row r="1363">
          <cell r="A1363" t="str">
            <v>IC/0043/04</v>
          </cell>
          <cell r="B1363" t="str">
            <v>Fraport AG Frankfurt Airport Services Worldwide v. Republic of the Philippines I, Decision on Application for Disqualification of Counsel, 18-September-2008, English</v>
          </cell>
          <cell r="C1363" t="str">
            <v>Fraport AG Frankfurt Airport Services Worldwide v. Republic of the Philippines I, Decision on Application for Disqualification of Counsel, 18-September-2008</v>
          </cell>
          <cell r="D1363" t="str">
            <v>ITA</v>
          </cell>
        </row>
        <row r="1364">
          <cell r="A1364" t="str">
            <v>IC/0043/01</v>
          </cell>
          <cell r="B1364" t="str">
            <v>Fraport AG Frankfurt Airport Services Worldwide v. Republic of the Philippines I; Award; 16-August-2007; English</v>
          </cell>
          <cell r="C1364" t="str">
            <v>Pending [Revue Generale de Droit INternational Public ..]</v>
          </cell>
        </row>
        <row r="1365">
          <cell r="A1365" t="str">
            <v>IC/0043/03</v>
          </cell>
          <cell r="B1365" t="str">
            <v>Fraport AG Frankfurt Airport Services Worldwide v. Republic of the Philippines I; Decision on Annulment; 23 December 2010; English</v>
          </cell>
          <cell r="C1365" t="str">
            <v>Fraport AG Frankfurt Airport Services Worldwide v. Republic of the Philippines I; Decision on Annulment; 23 December 2010; English</v>
          </cell>
          <cell r="D1365" t="str">
            <v>ITA</v>
          </cell>
        </row>
        <row r="1366">
          <cell r="A1366" t="str">
            <v>IC/0043/02</v>
          </cell>
          <cell r="B1366" t="str">
            <v>Fraport AG Frankfurt Airport Services Worldwide v. Republic of the Philippines I; Dissenting Opinion of Mr. Bernardo M. Cremades; 16-August-2007; English</v>
          </cell>
          <cell r="C1366" t="str">
            <v>Pending [Revue Generale de Droit INternational Public ..]</v>
          </cell>
        </row>
        <row r="1367">
          <cell r="A1367" t="str">
            <v>IC/0227/01</v>
          </cell>
          <cell r="B1367" t="str">
            <v>Fraport v. Philippines II, ICSID Case ARB/11/12, Award, 10 December 2014</v>
          </cell>
          <cell r="C1367" t="str">
            <v>Fraport v. Philippines II, ICSID Case ARB/11/12, Award, 10 December 2014</v>
          </cell>
          <cell r="D1367" t="str">
            <v>ITA</v>
          </cell>
        </row>
        <row r="1368">
          <cell r="A1368" t="str">
            <v>NU/01142</v>
          </cell>
          <cell r="B1368" t="str">
            <v>Frederick Adams and Charles Thomas Blackmore (Great Britain) v. United Mexican States, Award, 3 July 1931, V R.I.A.A. 216.</v>
          </cell>
          <cell r="C1368" t="str">
            <v>Frederick Adams and Charles Thomas Blackmore (Great Britain) v. United Mexican States, Decision of the British-Mexican Claims Commission, (3 July 1931), V R.I.A.A. 216.</v>
          </cell>
          <cell r="D1368" t="str">
            <v>Non-ITA</v>
          </cell>
        </row>
        <row r="1369">
          <cell r="A1369" t="str">
            <v>NU/00069</v>
          </cell>
          <cell r="B1369" t="str">
            <v>Free Zones of Upper Savoy and the District of Gex (France/Switzerland), Judgment, (7 June 1932), P.C.I.J. (Ser. A/B) No. 46.</v>
          </cell>
          <cell r="C1369" t="str">
            <v>Free Zones of Upper Savoy and the District of Gex (France/Switzerland), Judgment, (7 June 1932), P.C.I.J. (Ser. A/B) No. 46.</v>
          </cell>
        </row>
        <row r="1370">
          <cell r="A1370" t="str">
            <v>NU/00916</v>
          </cell>
          <cell r="B1370" t="str">
            <v>Free Zones of Upper Savoy and the District of Gex, (France/Switzerland), Order, (19 August 1929), P.C.I.J., Series A, No. 22</v>
          </cell>
          <cell r="C1370" t="str">
            <v>Free Zones of Upper Savoy and the District of Gex, (France/Switzerland), Order, (19 August 1929), P.C.I.J., Series A, No. 22</v>
          </cell>
          <cell r="D1370" t="str">
            <v>Non-ITA</v>
          </cell>
        </row>
        <row r="1371">
          <cell r="A1371" t="str">
            <v>SC/0045/01</v>
          </cell>
          <cell r="B1371" t="str">
            <v>FREIF Eurowind Holdings Ltd v. Kingdom of Spain, SCC Case No. 2017/060, Decision on the Challenge to Professor Kaj Hobér, 7 January 2020 (not public)</v>
          </cell>
          <cell r="C1371" t="str">
            <v>FREIF Eurowind Holdings Ltd v. Kingdom of Spain, SCC Case No. 2017/060, Decision on the Challenge to Professor Kaj Hobér, 7 January 2020 (not public).</v>
          </cell>
          <cell r="D1371" t="str">
            <v>ITA</v>
          </cell>
        </row>
        <row r="1372">
          <cell r="A1372" t="str">
            <v>SC/0045/02</v>
          </cell>
          <cell r="B1372" t="str">
            <v>FREIF Eurowind Holdings Ltd v. Kingdom of Spain, SCC Case No. 2017/060, Final Award, 8 March 2021</v>
          </cell>
          <cell r="C1372" t="str">
            <v>FREIF Eurowind Holdings Ltd v. Kingdom of Spain, SCC Case No. 2017/060, Final Award, 8 March 2021.</v>
          </cell>
          <cell r="D1372" t="str">
            <v>ITA</v>
          </cell>
        </row>
        <row r="1373">
          <cell r="A1373" t="str">
            <v>NU/00070</v>
          </cell>
          <cell r="B1373" t="str">
            <v>Friedhelm Quiller &amp; Johann Heusmann v. Council of the European Union and Commission of the European Communities, Award</v>
          </cell>
          <cell r="C1373" t="str">
            <v>Friedhelm Quiller &amp; Johann Heusmann v. Council of the European Union and Commission of the European Communities, Award, (25 May 1994), [1997] European Court Reports II-02247.</v>
          </cell>
        </row>
        <row r="1374">
          <cell r="A1374" t="str">
            <v>NU/00071</v>
          </cell>
          <cell r="B1374" t="str">
            <v>Frontier AG and Brunner Sociedade v. Thomson CSF, ICC Case</v>
          </cell>
          <cell r="C1374" t="str">
            <v xml:space="preserve">Frontier AG and Brunner Sociedade v. Thomson CSF, ICC Case No. 7664, Abdulhay Sayed, Corruption in International Trade and Commercial Arbitration (The Hague: Kluwer Law International, 2004) at 119. </v>
          </cell>
        </row>
        <row r="1375">
          <cell r="A1375" t="str">
            <v>NU/00981</v>
          </cell>
          <cell r="B1375" t="str">
            <v>Frontier AG and Brunner Sociedade v. Thomson CSF, ICC Case No. 7664, Award, (31 July 1996), reported in Abdulhay Sayed, Corruption in International Trade and Commercial Arbitration (Kluwer 2004).</v>
          </cell>
          <cell r="C1375" t="str">
            <v>Frontier AG and Brunner Sociedade v. Thomson CSF, ICC Case No. 7664, Award, (31 July 1996), reported in Abdulhay Sayed, Corruption in International Trade and Commercial Arbitration (Kluwer 2004).</v>
          </cell>
          <cell r="D1375" t="str">
            <v>Non-ITA</v>
          </cell>
        </row>
        <row r="1376">
          <cell r="A1376" t="str">
            <v>NU/00735</v>
          </cell>
          <cell r="B1376" t="str">
            <v>Frontier Dispute (Burkina Faso/Niger), Judgment, (16 April 2013), I.C.J. General List No. 149.</v>
          </cell>
          <cell r="C1376" t="str">
            <v>Frontier Dispute (Burkina Faso/Niger), Judgment, (16 April 2013), I.C.J. General List No. 149.</v>
          </cell>
          <cell r="D1376" t="str">
            <v>Non-ITA</v>
          </cell>
        </row>
        <row r="1377">
          <cell r="A1377" t="str">
            <v>NU/00534</v>
          </cell>
          <cell r="B1377" t="str">
            <v>Frontier Dispute (Burkina-Faso/Republic of Mali), Order on Provisional Measures, 10 January 1986</v>
          </cell>
          <cell r="C1377" t="str">
            <v>Frontier Dispute (Burkina-Faso/Republic of Mali), Order on Provisional Measures, (10 January 1986), [1986] I.C.J. Reports 3.</v>
          </cell>
          <cell r="D1377" t="str">
            <v>Non-ITA</v>
          </cell>
        </row>
        <row r="1378">
          <cell r="A1378" t="str">
            <v>UN/0050/01</v>
          </cell>
          <cell r="B1378" t="str">
            <v>Frontier Petroleum Services Inc. v. Czech Republic, Award, 10 November 2010</v>
          </cell>
          <cell r="C1378" t="str">
            <v xml:space="preserve">Frontier Petroleum Services Inc. v. Czech Republic, Award, (12 November, 2010) </v>
          </cell>
          <cell r="D1378" t="str">
            <v>ITA</v>
          </cell>
        </row>
        <row r="1379">
          <cell r="A1379" t="str">
            <v>IC/0115/01</v>
          </cell>
          <cell r="B1379" t="str">
            <v>F-W Oil Interests, Inc. v. Republic of Trinidad &amp; Tobago; Award; 03-Mar-06; English</v>
          </cell>
        </row>
        <row r="1380">
          <cell r="A1380" t="str">
            <v>UN/0136/02</v>
          </cell>
          <cell r="B1380" t="str">
            <v>Fynerdale Holdings B.V. v. Czech Republic, PCA Case No. 2018-18, Award, 29 April 2021 [Redacted]</v>
          </cell>
          <cell r="C1380" t="str">
            <v>Fynerdale Holdings B.V. v. Czech Republic, PCA Case No. 2018-18, Award, 29 April 2021 [Redacted].</v>
          </cell>
          <cell r="D1380" t="str">
            <v>ITA</v>
          </cell>
        </row>
        <row r="1381">
          <cell r="A1381" t="str">
            <v>UN/0136/03</v>
          </cell>
          <cell r="B1381" t="str">
            <v>Fynerdale Holdings B.V. v. Czech Republic, PCA Case No. 2018-18, Separate Opinion of Wolfgang Kühn, 29 April 2021 [Redacted]</v>
          </cell>
          <cell r="C1381" t="str">
            <v>Fynerdale Holdings B.V. v. Czech Republic, PCA Case No. 2018-18, Separate Opinion of Wolfgang Kühn, 29 April 2021 [Redacted].</v>
          </cell>
          <cell r="D1381" t="str">
            <v>ITA</v>
          </cell>
        </row>
        <row r="1382">
          <cell r="A1382" t="str">
            <v>UN/0136/04</v>
          </cell>
          <cell r="B1382" t="str">
            <v>Fynerdale Holdings B.V. v. Czech Republic, PCA Case No. 2018-18, Award on Costs, 16 August 2021 [Redacted]</v>
          </cell>
          <cell r="C1382" t="str">
            <v>Fynerdale Holdings B.V. v. Czech Republic, PCA Case No. 2018-18, Award on Costs, 16 August 2021 [Redacted].</v>
          </cell>
          <cell r="D1382" t="str">
            <v>ITA</v>
          </cell>
        </row>
        <row r="1383">
          <cell r="A1383" t="str">
            <v>NU/00072</v>
          </cell>
          <cell r="B1383" t="str">
            <v>G. W. McNear, Inc. (U.S.A.) v United Mexican States, Award</v>
          </cell>
          <cell r="C1383" t="str">
            <v xml:space="preserve">G. W. McNear, Inc. (U.S.A.) v United Mexican States, Award, (10 October 1928), 4 R.I.A.A. 373. </v>
          </cell>
        </row>
        <row r="1384">
          <cell r="A1384" t="str">
            <v>NU/00845</v>
          </cell>
          <cell r="B1384" t="str">
            <v>G.E. Transport v. Albania, Judgment, (16 March 2010), 693 F. Supp. 2d 132 [U.S. DC, DC].</v>
          </cell>
          <cell r="C1384" t="str">
            <v>G.E. Transport S.p.A. v. Republic of Albania, Judgment, (16 March 2010), 693 F. Supp. 2d 132 [U.S. District Court, District of Columbia].</v>
          </cell>
          <cell r="D1384" t="str">
            <v>Non-ITA</v>
          </cell>
        </row>
        <row r="1385">
          <cell r="A1385" t="str">
            <v>IC/0262/12</v>
          </cell>
          <cell r="B1385" t="str">
            <v>Gabriel Resources Ltd. and Gabriel Resources (Jersey) v. Romania, ICSID Case No. ARB/15/31, Decision on Claimants Second Request for Provisional Measures , 22 November 2016</v>
          </cell>
          <cell r="C1385" t="str">
            <v>Gabriel Resources Ltd. and Gabriel Resources (Jersey) v. Romania, ICSID Case No. ARB/15/31, Decision on Claimants Second Request for Provisional Measures , 22 November 2016.</v>
          </cell>
          <cell r="D1385" t="str">
            <v>ITA</v>
          </cell>
        </row>
        <row r="1386">
          <cell r="A1386" t="str">
            <v>IC/0262/18</v>
          </cell>
          <cell r="B1386" t="str">
            <v>Gabriel Resources Ltd. and Gabriel Resources (Jersey) v. Romania, ICSID Case No. ARB/15/31, Tribunals Reasoned Decision on Claimants Request for Emergency Temporary Provisional Measures , 21 October 2016</v>
          </cell>
          <cell r="C1386" t="str">
            <v>Gabriel Resources Ltd. and Gabriel Resources (Jersey) v. Romania, ICSID Case No. ARB/15/31, Tribunals Reasoned Decision on Claimants Request for Emergency Temporary Provisional Measures , 21 October 2016.</v>
          </cell>
          <cell r="D1386" t="str">
            <v>ITA</v>
          </cell>
        </row>
        <row r="1387">
          <cell r="A1387" t="str">
            <v>IC/0274/01</v>
          </cell>
          <cell r="B1387" t="str">
            <v>Gambrinus Corporation v. Bolivarian Republic of Venezuela, ICSID Case No. ARB/11/31, Award, 15 June 2015</v>
          </cell>
          <cell r="C1387" t="str">
            <v>Gambrinus Corporation v. Bolivarian Republic of Venezuela, ICSID Case No. ARB/11/31, Award, 15 June 2015.</v>
          </cell>
          <cell r="D1387" t="str">
            <v>ITA</v>
          </cell>
        </row>
        <row r="1388">
          <cell r="A1388" t="str">
            <v>IC/0274/02</v>
          </cell>
          <cell r="B1388" t="str">
            <v>Gambrinus Corporation v. Bolivarian Republic of Venezuela, ICSID Case No. ARB/11/31, Decision on Annulment, 3 October 2017</v>
          </cell>
          <cell r="C1388" t="str">
            <v>Gambrinus Corporation v. Bolivarian Republic of Venezuela, ICSID Case No. ARB/11/31, Decision on Annulment, 3 October 2017.</v>
          </cell>
          <cell r="D1388" t="str">
            <v>ITA</v>
          </cell>
        </row>
        <row r="1389">
          <cell r="A1389" t="str">
            <v>UN/0009/01</v>
          </cell>
          <cell r="B1389" t="str">
            <v>Gami Investments, Inc. v. The Government of the United Mexican States, UNCITRAL Final Award, 15-Nov-2004</v>
          </cell>
          <cell r="C1389" t="str">
            <v>Gami Investments, Inc. v. The Government of the United Mexican States, UNCITRAL Final Award, 15-Nov-2004</v>
          </cell>
        </row>
        <row r="1390">
          <cell r="A1390" t="str">
            <v>UN/0009/02</v>
          </cell>
          <cell r="B1390" t="str">
            <v>Gami Investments, Inc. v. The Government of the United Mexican States; Procedural Order 1; Date N/A; English</v>
          </cell>
          <cell r="C1390" t="str">
            <v>Pending [Revue Generale de Droit INternational Public ..]</v>
          </cell>
        </row>
        <row r="1391">
          <cell r="A1391" t="str">
            <v>UN/0009/03</v>
          </cell>
          <cell r="B1391" t="str">
            <v>Gami Investments, Inc. v. The Government of the United Mexican States; Procedural Order 2; Date N/A; English</v>
          </cell>
          <cell r="C1391" t="str">
            <v>Pending [Revue Generale de Droit INternational Public ..]</v>
          </cell>
        </row>
        <row r="1392">
          <cell r="A1392" t="str">
            <v>UN/0009/04</v>
          </cell>
          <cell r="B1392" t="str">
            <v>Gami Investments, Inc. v. The Government of the United Mexican States; Procedural Order 3; Date N/A; English</v>
          </cell>
          <cell r="C1392" t="str">
            <v>Pending [Revue Generale de Droit INternational Public ..]</v>
          </cell>
        </row>
        <row r="1393">
          <cell r="A1393" t="str">
            <v>UN/0009/05</v>
          </cell>
          <cell r="B1393" t="str">
            <v>Gami Investments, Inc. v. The Government of the United Mexican States; Procedural Order 4; Date N/A; English</v>
          </cell>
          <cell r="C1393" t="str">
            <v>Pending [Revue Generale de Droit INternational Public ..]</v>
          </cell>
        </row>
        <row r="1394">
          <cell r="A1394" t="str">
            <v>IC/0196/03</v>
          </cell>
          <cell r="B1394" t="str">
            <v>Garanti Koza LLP v. Turkmenistan, ICSID Case No. ARB/11/20, Award, 19 December 2016</v>
          </cell>
          <cell r="C1394" t="str">
            <v>Garanti Koza LLP v. Turkmenistan, ICSID Case No. ARB/11/20, Award, 19 December 2016</v>
          </cell>
          <cell r="D1394" t="str">
            <v>ITA</v>
          </cell>
        </row>
        <row r="1395">
          <cell r="A1395" t="str">
            <v>IC/0196/01</v>
          </cell>
          <cell r="B1395" t="str">
            <v>Garanti Koza LLP v. Turkmenistan, ICSID Case No. ARB/11/20, Decision on the Objection to Jurisdiction for Lack of Consent, 3 July 2013.</v>
          </cell>
          <cell r="C1395" t="str">
            <v>Garanti Koza LLP v. Turkmenistan, ICSID Case No. ARB/11/20, Decision on the Objection to Jurisdiction for Lack of Consent, 3 July 2013.</v>
          </cell>
          <cell r="D1395" t="str">
            <v>ITA</v>
          </cell>
        </row>
        <row r="1396">
          <cell r="A1396" t="str">
            <v>IC/0196/02</v>
          </cell>
          <cell r="B1396" t="str">
            <v>Garanti Koza LLP v. Turkmenistan, ICSID Case No. ARB/11/20, Dissenting Opinion of Laurence Boisson de Chazournes, 3 July 2013.</v>
          </cell>
          <cell r="C1396" t="str">
            <v>Garanti Koza LLP v. Turkmenistan, ICSID Case No. ARB/11/20, Dissentin Opinion of Laurence Boisson de Chazournes, 3 July 2013.</v>
          </cell>
          <cell r="D1396" t="str">
            <v>ITA</v>
          </cell>
        </row>
        <row r="1397">
          <cell r="A1397" t="str">
            <v>IN/0150/02</v>
          </cell>
          <cell r="B1397" t="str">
            <v>Gardabani Holdings B.V., Inter RAO UES PJSC and Telasi JSC v. Government of Georgia, Ministry of Economy and Sustainable Development of Georgia, ICSID Case No. ADM/18/1 and SCC Case No. V2018/039, Partial Dissenting Opinion of Zachary Douglas QC, 19 April 2021 [Redacted]</v>
          </cell>
          <cell r="C1397" t="str">
            <v>Gardabani Holdings B.V., Inter RAO UES PJSC and Telasi JSC v. Government of Georgia, Ministry of Economy and Sustainable Development of Georgia, ICSID Case No. ADM/18/1 and SCC Case No. V2018/039, Partial Dissenting Opinion of Zachary Douglas QC, 19 April 2021 [Redacted].</v>
          </cell>
          <cell r="D1397" t="str">
            <v>ITA</v>
          </cell>
        </row>
        <row r="1398">
          <cell r="A1398" t="str">
            <v>IN/0150/04</v>
          </cell>
          <cell r="B1398" t="str">
            <v>Gardabani Holdings B.V., Inter RAO UES PJSC and Telasi JSC v. Government of Georgia, Ministry of Economy and Sustainable Development of Georgia, ICSID Case No. ADM/18/1 and SCC Case No. V2018/039, Second Partial Award on Damages, 23 November 2021 [Redacted]</v>
          </cell>
          <cell r="C1398" t="str">
            <v>Gardabani Holdings B.V., Inter RAO UES PJSC and Telasi JSC v. Government of Georgia, Ministry of Economy and Sustainable Development of Georgia, ICSID Case No. ADM/18/1 and SCC Case No. V2018/039, Second Partial Award on Damages, 23 November 2021 [Redacted].</v>
          </cell>
          <cell r="D1398" t="str">
            <v>ITA</v>
          </cell>
        </row>
        <row r="1399">
          <cell r="A1399" t="str">
            <v>IN/0150/01</v>
          </cell>
          <cell r="B1399" t="str">
            <v>Gardabani Holdings B.V., Inter RAO UES PJSC and Telasi JSC v. Government of Georgia, Ministry of Economy and Sustainable Development of Georgia, State Service Bureau Ltd, ICSID Case No. ADM/18/1 and SCC Case No. V2018/039, Partial Award, 19 April 2021 [Redacted]</v>
          </cell>
          <cell r="C1399" t="str">
            <v>Gardabani Holdings B.V., Inter RAO UES PJSC and Telasi JSC v. Government of Georgia, Ministry of Economy and Sustainable Development of Georgia, State Service Bureau Ltd, ICSID Case No. ADM/18/1 and SCC Case No. V2018/039, Partial Award, 19 April 2021 [Redacted].</v>
          </cell>
          <cell r="D1399" t="str">
            <v>ITA</v>
          </cell>
        </row>
        <row r="1400">
          <cell r="A1400" t="str">
            <v>IC/0033/01</v>
          </cell>
          <cell r="B1400" t="str">
            <v>Gas Natural SDG, S.A. v. Argentine Republic; Decision of the Tribunal on Preliminary Questions on Jurisidiction; 17-June-2005; English</v>
          </cell>
          <cell r="C1400" t="str">
            <v>Pending [Revue Generale de Droit INternational Public ..]</v>
          </cell>
        </row>
        <row r="1401">
          <cell r="A1401" t="str">
            <v>IC/0033/02</v>
          </cell>
          <cell r="B1401" t="str">
            <v>Gas Natural SDG, S.A. v. Argentine Republic; Decision of the Tribunal on Preliminary Questions on Jurisidiction; 17-June-2005; Spanish</v>
          </cell>
          <cell r="C1401" t="str">
            <v>Pending [Revue Generale de Droit INternational Public ..]</v>
          </cell>
        </row>
        <row r="1402">
          <cell r="A1402" t="str">
            <v>NU/00567</v>
          </cell>
          <cell r="B1402" t="str">
            <v>Gatoil International Incorporate v. la Société National Iranian Oil Company, Judgment, 17 December 1991 [Cour d'Appel de Paris]</v>
          </cell>
          <cell r="C1402" t="str">
            <v>Gatoil International Incorporate v. la Société National Iranian Oil Company, Judgment, (17 December 1991) 1993:2 Revue de l'Arbitrage 281 (1993) [Cour d'Appel de Paris].</v>
          </cell>
          <cell r="D1402" t="str">
            <v>Non-ITA</v>
          </cell>
        </row>
        <row r="1403">
          <cell r="A1403" t="str">
            <v>IC/0305/11</v>
          </cell>
          <cell r="B1403" t="str">
            <v>Gavrilović and Gavrilović d.o.o. v. Republic of Croatia, ICSID Case No. ARB/12/39, Award, 26 July 2018</v>
          </cell>
          <cell r="C1403" t="str">
            <v>Gavrilović and Gavrilović d.o.o. v. Republic of Croatia, ICSID Case No. ARB/12/39, Award, 26 July 2018.</v>
          </cell>
          <cell r="D1403" t="str">
            <v>ITA</v>
          </cell>
        </row>
        <row r="1404">
          <cell r="A1404" t="str">
            <v>IC/0305/02</v>
          </cell>
          <cell r="B1404" t="str">
            <v>Gavrilović and Gavrilović d.o.o. v. Republic of Croatia, ICSID Case No. ARB/12/39, Decision on Bifurcation, 21 January 2015</v>
          </cell>
          <cell r="C1404" t="str">
            <v>Gavrilović and Gavrilović d.o.o. v. Republic of Croatia, ICSID Case No. ARB/12/39, Decision on Bifurcation, 21 January 2015.</v>
          </cell>
          <cell r="D1404" t="str">
            <v>ITA</v>
          </cell>
        </row>
        <row r="1405">
          <cell r="A1405" t="str">
            <v>IC/0305/05</v>
          </cell>
          <cell r="B1405" t="str">
            <v>Gavrilović and Gavrilović d.o.o. v. Republic of Croatia, ICSID Case No. ARB/12/39, Decision on Provisional Measures, 30 April 2015</v>
          </cell>
          <cell r="C1405" t="str">
            <v>Gavrilović and Gavrilović d.o.o. v. Republic of Croatia, ICSID Case No. ARB/12/39, Decision on Provisional Measures, 30 April 2015.</v>
          </cell>
          <cell r="D1405" t="str">
            <v>ITA</v>
          </cell>
        </row>
        <row r="1406">
          <cell r="A1406" t="str">
            <v>IC/0305/10</v>
          </cell>
          <cell r="B1406" t="str">
            <v>Gavrilović and Gavrilović d.o.o. v. Republic of Croatia, ICSID Case No. ARB/12/39, Decision on the Respondent's Request of 4 April 2018, 30 April 2018</v>
          </cell>
          <cell r="C1406" t="str">
            <v>Gavrilović and Gavrilović d.o.o. v. Republic of Croatia, ICSID Case No. ARB/12/39, Decision on the Respondent's Request of 4 April 2018, 30 April 2018.</v>
          </cell>
          <cell r="D1406" t="str">
            <v>ITA</v>
          </cell>
        </row>
        <row r="1407">
          <cell r="A1407" t="str">
            <v>NU/01021</v>
          </cell>
          <cell r="B1407" t="str">
            <v>Gazprom OAO v. Lietuvos Respublika, Case No. C-536/13, Judgment of the Court (Grand Chamber), 13 May 2015 [European Court of Justice]</v>
          </cell>
          <cell r="C1407" t="str">
            <v>"Gazprom" OAO v. Lietuvos Respublika, Case No. C-536/13, Judgment of the Court (Grand Chamber), 13 May 2015, [2015] ECLI:EU:C:2015:316 [European Court of Justice].</v>
          </cell>
          <cell r="D1407" t="str">
            <v>Non-ITA</v>
          </cell>
        </row>
        <row r="1408">
          <cell r="A1408" t="str">
            <v>IC/0144/01</v>
          </cell>
          <cell r="B1408" t="str">
            <v>GEA Group Aktiengesellschaft v. Ukraine, ICSID Case No. ARB/08/16, Award, 31 March 2011, English</v>
          </cell>
          <cell r="C1408" t="str">
            <v>GEA Group Aktiengesellschaft v. Ukraine, ICSID Case No. ARB/08/16, Award, 31 March 2011, English</v>
          </cell>
          <cell r="D1408" t="str">
            <v>ITA</v>
          </cell>
        </row>
        <row r="1409">
          <cell r="A1409" t="str">
            <v>AF/0022/01</v>
          </cell>
          <cell r="B1409" t="str">
            <v>Gemplus, S.A., SLP, S.A. and Gemplus Industrial, S.A. de C.V. v. United Mexican States, ICSID Case No. ARB(AF)/04/3 &amp; ARB(AF)/04/4, Award, 16 June 2010</v>
          </cell>
          <cell r="C1409" t="str">
            <v>Gemplus, S.A., SLP, S.A. and Gemplus Industrial, S.A. de C.V. v. United Mexican States, ICSID Case No. ARB(AF)/04/3 &amp; ARB(AF)/04/4, Award, 16 June 2010</v>
          </cell>
          <cell r="D1409" t="str">
            <v>ITA</v>
          </cell>
        </row>
        <row r="1410">
          <cell r="A1410" t="str">
            <v>NU/01022</v>
          </cell>
          <cell r="B1410" t="str">
            <v>Genentech Inc. v. Hoechst GmbH and Sanofi-Aventis Deutschland GmbH, Case No. C-567/14, Judgment of the Court (First Chamber), 7 July 2016 [European Court of Justice]</v>
          </cell>
          <cell r="C1410" t="str">
            <v>Genentech Inc. v. Hoechst GmbH and Sanofi-Aventis Deutschland GmbH, Case No. C-567/14, Judgment of the Court (First Chamber), 7 July 2016, [2016] ECLI:EU:C:2016:526 [European Court of Justice].</v>
          </cell>
          <cell r="D1410" t="str">
            <v>Non-ITA</v>
          </cell>
        </row>
        <row r="1411">
          <cell r="A1411" t="str">
            <v>NU/01049</v>
          </cell>
          <cell r="B1411" t="str">
            <v>Genentech Inc. v. Hoechst GmbH and Sanofi-Aventis Deutschland GmbH, Case No. C-567/14, Opinion of Advocate General Wathelet, 17 March 2016 [European Court of Justice]</v>
          </cell>
          <cell r="C1411" t="str">
            <v>Genentech Inc. v. Hoechst GmbH and Sanofi-Aventis Deutschland GmbH, Case No. C-567/14, Opinion of Advocate General Wathelet, 17 March 2016, [2016] ECLI:EU:C:2016:177 [European Court of Justice].</v>
          </cell>
          <cell r="D1411" t="str">
            <v>Non-ITA</v>
          </cell>
        </row>
        <row r="1412">
          <cell r="A1412" t="str">
            <v>NU/00972</v>
          </cell>
          <cell r="B1412" t="str">
            <v>General Dynamics Telephone Systems Centre Inc., v. The Islamic Republic of Iran, Award no. 192-285-2, (4 October 1985), 9 Iran - U.S. C.T.R. 153.</v>
          </cell>
          <cell r="C1412" t="str">
            <v>General Dynamics Telephone Systems Centre Inc., v. The Islamic Republic of Iran, Award no. 192-285-2, (4 October 1985), 9 Iran-U.S. C.T.R. 153.</v>
          </cell>
          <cell r="D1412" t="str">
            <v>Non-ITA</v>
          </cell>
        </row>
        <row r="1413">
          <cell r="A1413" t="str">
            <v>NU/01209</v>
          </cell>
          <cell r="B1413" t="str">
            <v>General Electric Company, on Behalf of Its Aircraft Engine Business Group v. The Government of the Islamic Republic of Iran, Military Industries Organization, Iran Aircraft Industries and Bank Markazi Iran, IUSCT Case No. 386 (507-386-1), Award, 15 March 1991</v>
          </cell>
          <cell r="C1413" t="str">
            <v>General Electric Company, on Behalf of Its Aircraft Engine Business Group v. The Government of the Islamic Republic of Iran, Military Industries Organization, Iran Aircraft Industries and Bank Markazi Iran, IUSCT Case No. 386 (507-386-1), Award, 15 March 1991, 26 Iran-U.S. C.T.R. 148.</v>
          </cell>
          <cell r="D1413" t="str">
            <v>ITA</v>
          </cell>
        </row>
        <row r="1414">
          <cell r="A1414" t="str">
            <v>IC/0006/01</v>
          </cell>
          <cell r="B1414" t="str">
            <v>Generation Ukraine Inc. v. Ukraine, Final Award, 16-Sep-2003</v>
          </cell>
          <cell r="C1414" t="str">
            <v>Generation Ukraine Inc. v. Ukraine, ICSID Case No. ARB/00/9, Final Award, 16-Sep-2003</v>
          </cell>
        </row>
        <row r="1415">
          <cell r="A1415" t="str">
            <v>NU/00838</v>
          </cell>
          <cell r="B1415" t="str">
            <v>Generica v. Pharma. Basics, Judgment, (29 September 1997), 125 F.3d 1123 [U.S. CA, 7th Cir].</v>
          </cell>
          <cell r="C1415" t="str">
            <v>Generica Limited v. Pharmaceutical Basics, Inc., Judgment, (29 September 1997), 125 F.3d 1123 [U.S. Court of Appeals, Seventh Circuit].</v>
          </cell>
          <cell r="D1415" t="str">
            <v>Non-ITA</v>
          </cell>
        </row>
        <row r="1416">
          <cell r="A1416" t="str">
            <v>NU/00288</v>
          </cell>
          <cell r="B1416" t="str">
            <v>Genie Lantman Elton (U.S.A.) v. United Mexican States, Decision of the Mexico-USA General Claims Commission, 13 May 1929</v>
          </cell>
          <cell r="C1416" t="str">
            <v>Genie Lantman Elton (U.S.A.) v. United Mexican States, Decision of the Mexico-USA General Claims Commission, (13 May 1929), IV R.I.A.A. 529.</v>
          </cell>
          <cell r="D1416" t="str">
            <v>Non-ITA</v>
          </cell>
        </row>
        <row r="1417">
          <cell r="A1417" t="str">
            <v>NU/00438</v>
          </cell>
          <cell r="B1417" t="str">
            <v>Gentini case (of a general nature) (Italy/Venezuela) Award, 1903</v>
          </cell>
          <cell r="C1417" t="str">
            <v>Gentini case (of a general nature) (Italy/Venezuela), Award, (1903), X R.I.A.A. 551.</v>
          </cell>
          <cell r="D1417" t="str">
            <v>Non-ITA</v>
          </cell>
        </row>
        <row r="1418">
          <cell r="A1418" t="str">
            <v>NU/00073</v>
          </cell>
          <cell r="B1418" t="str">
            <v>Georg von Deetzen v. Hauptzollamt Hamburg-Jonas, European Court of Justice</v>
          </cell>
          <cell r="C1418" t="str">
            <v>Georg von Deetzen v. Hauptzollamt Hamburg-Jonas, Judgment, (28 April 1988), Case 170/86, [1988] E.C.R. 2355 [European Court of Justice].</v>
          </cell>
        </row>
        <row r="1419">
          <cell r="A1419" t="str">
            <v>NU/00298</v>
          </cell>
          <cell r="B1419" t="str">
            <v>George David Richards (U.S.A.) v. United Mexican States, Decision of the Mexico-USA General Claims Commission, 23 July 1927</v>
          </cell>
          <cell r="C1419" t="str">
            <v xml:space="preserve">George David Richards (U.S.A.) v. United Mexican States, Decision of the Mexico-USA General Claims Commission, (23 July 1927), IV R.I.A.A. 275. </v>
          </cell>
          <cell r="D1419" t="str">
            <v>Non-ITA</v>
          </cell>
        </row>
        <row r="1420">
          <cell r="A1420" t="str">
            <v>NU/00332</v>
          </cell>
          <cell r="B1420" t="str">
            <v>George E. Davidson (Homayounjah) v. The Government of the Islamic Republic of Iran, Award, 5 March 1998</v>
          </cell>
          <cell r="C1420" t="str">
            <v>George E. Davidson (Homayounjah) v. The Government of the Islamic Republic of Iran, Award, (5 March 1998), Award No. 585-457-1, 34 Iran.U.S.C.T.R. 3.</v>
          </cell>
          <cell r="D1420" t="str">
            <v>Non-ITA</v>
          </cell>
        </row>
        <row r="1421">
          <cell r="A1421" t="str">
            <v>NU/00074</v>
          </cell>
          <cell r="B1421" t="str">
            <v>George W. Cook v. United Mexican States, Opinion</v>
          </cell>
          <cell r="C1421" t="str">
            <v>George W. Cook v. United Mexican States, Opinion, (3 June 1927), 22 A.J.I.L. 189, IV R.I.A.A. 213.</v>
          </cell>
        </row>
        <row r="1422">
          <cell r="A1422" t="str">
            <v>NU/00075</v>
          </cell>
          <cell r="B1422" t="str">
            <v>George W. Hopkins (U.S.A.) v. United Mexican States, Decision of the U.S.-Mexico Claims Commission</v>
          </cell>
          <cell r="C1422" t="str">
            <v xml:space="preserve">George W. Hopkins (U.S.A.) v. United Mexican States, Decision of the U.S.-Mexican Claims Commission,  (31 March 1926), IV R.I.A.A. 41, 21 A.J.I.L. 161 (1927) </v>
          </cell>
        </row>
        <row r="1423">
          <cell r="A1423" t="str">
            <v>NU/00286</v>
          </cell>
          <cell r="B1423" t="str">
            <v>Georges Pinson Case, Award of the France-Mexico Claims Commission</v>
          </cell>
          <cell r="C1423" t="str">
            <v>Georges Pinson Case, Decision of the France-Mexico Claims Commission, (24 April 1928), V R.I.A.A. 327.</v>
          </cell>
          <cell r="D1423" t="str">
            <v>Non-ITA</v>
          </cell>
        </row>
        <row r="1424">
          <cell r="A1424" t="str">
            <v>IC/0548/02</v>
          </cell>
          <cell r="B1424" t="str">
            <v>Gerald International Limited v. Republic of Sierra Leone, ICSID Case No. ARB/19/31, Procedural Order No. 2 – Decision on the Claimant’s Request for Provisional Measures, 28 July 2020</v>
          </cell>
          <cell r="C1424" t="str">
            <v>Gerald International Limited v. Sierra Leone, ICSID Case No. ARB/19/31, Procedural Order No. 2 – Decision on the Claimant’s Request for Provisional Measures, 28 July 2020.</v>
          </cell>
          <cell r="D1424" t="str">
            <v>ITA</v>
          </cell>
        </row>
        <row r="1425">
          <cell r="A1425" t="str">
            <v>NU/00685</v>
          </cell>
          <cell r="B1425" t="str">
            <v>Gerhard Köbler v. Austria, Case No. C/224-01, Judgment, (30 September 2003), [2003] E.C.R. I-10239 [European Court of Justice].</v>
          </cell>
          <cell r="C1425" t="str">
            <v>Gerhard Köbler v. Austria, Case No. C-224/01, Judgment, (30 September 2003), [2003] E.C.R. I-10239 [European Court of Justice].</v>
          </cell>
          <cell r="D1425" t="str">
            <v>Non-ITA</v>
          </cell>
        </row>
        <row r="1426">
          <cell r="A1426" t="str">
            <v>NU/00214</v>
          </cell>
          <cell r="B1426" t="str">
            <v>German Settlers in Poland (Germany/Poland), (1923), Advisory Opinion</v>
          </cell>
          <cell r="C1426" t="str">
            <v>German Settlers in Poland (Germany/Poland), Advisory Opinion, (1923), P.C.I.J. (Ser. B.) No. 5</v>
          </cell>
          <cell r="D1426" t="str">
            <v>Non-ITA</v>
          </cell>
        </row>
        <row r="1427">
          <cell r="A1427" t="str">
            <v>NU/01223</v>
          </cell>
          <cell r="B1427" t="str">
            <v>Germany – German Import Restrictions, Report of the Panel, GATT Doc. L/821 (1958)</v>
          </cell>
          <cell r="C1427" t="str">
            <v>Germany – German Import Restrictions, Report of the Panel, GATT Doc. L/821 (2 May 1958).</v>
          </cell>
          <cell r="D1427" t="str">
            <v>Non-ITA</v>
          </cell>
        </row>
        <row r="1428">
          <cell r="A1428" t="str">
            <v>NU/00779</v>
          </cell>
          <cell r="B1428" t="str">
            <v>Gesellschaft mbH in Firma August Töpfer &amp; Co. GmbH v. Commission of the European Communities, Case No. 112/77, Judgment on the Application for the Annulment of Commission Regulation (EEC) No. 1583/77 of 14 July 1977, (3 May 1978), [1978] E.C.R. 1019 [European Court of Justice].</v>
          </cell>
          <cell r="C1428" t="str">
            <v>Gesellschaft mbH in Firma August Töpfer &amp; Co. GmbH v. Commission of the European Communities, Case No. 112/77, Judgment on the Application for the Annulment of Commission Regulation (EEC) No. 1583/77 of 14 July 1977, (3 May 1978), [1978] E.C.R. 1019 [European Court of Justice].</v>
          </cell>
          <cell r="D1428" t="str">
            <v>Non-ITA</v>
          </cell>
        </row>
        <row r="1429">
          <cell r="A1429" t="str">
            <v>NU/00780</v>
          </cell>
          <cell r="B1429" t="str">
            <v>Gesellschaft mbH in Firma August Töpfer &amp; Co. GmbH v. Commission of the European Communities, Case No. 112/77, Opinion of MR. Advocate-General Mayras, (12 April 1978), [1978] E.C.R. 1034 [European Court of Justice].</v>
          </cell>
          <cell r="C1429" t="str">
            <v>Gesellschaft mbH in Firma August Töpfer &amp; Co. GmbH v. Commission of the European Communities, Case No. 112/77, Opinion of MR. Advocate-General Mayras, (12 April 1978), [1978] E.C.R. 1034 [European Court of Justice].</v>
          </cell>
          <cell r="D1429" t="str">
            <v>Non-ITA</v>
          </cell>
        </row>
        <row r="1430">
          <cell r="A1430" t="str">
            <v>IN/0090/01</v>
          </cell>
          <cell r="B1430" t="str">
            <v>Getma International and Others v. Republic of Guinea, ICSID Case No. ARB/11/29, Decision on the Proposal for Disqualification of Arbitrator Bernardo M. Cremades, 28 June 2012</v>
          </cell>
          <cell r="C1430" t="str">
            <v>Getma International and Others v. Republic of Guinea, ICSID Case No. ARB/11/29, Decision on the Proposal for Disqualification of Arbitrator Bernardo M. Cremades, 28 June 2012.</v>
          </cell>
          <cell r="D1430" t="str">
            <v>Non-ITA</v>
          </cell>
        </row>
        <row r="1431">
          <cell r="A1431" t="str">
            <v>IN/0090/06</v>
          </cell>
          <cell r="B1431" t="str">
            <v>Getma International and others v. Republic of Guinea, ICSID Case No. ARB/11/29, Memorandum Opinion of the US District Court for the District of Columbia, 3 November 2015</v>
          </cell>
          <cell r="C1431" t="str">
            <v>Getma International and others v. Republic of Guinea, ICSID Case No. ARB/11/29, Memorandum Opinion of the US District Court for the District of Columbia, 3 November 2015</v>
          </cell>
          <cell r="D1431" t="str">
            <v>Non-ITA</v>
          </cell>
        </row>
        <row r="1432">
          <cell r="A1432" t="str">
            <v>IN/0090/14</v>
          </cell>
          <cell r="B1432" t="str">
            <v>Getma International and others v. Republic of Guinea, ICSID Case No. ARB/11/29, Memorandum Opinion of US District Court for the District of Columbia II, 10 July 2020</v>
          </cell>
          <cell r="C1432" t="str">
            <v>Getma International and others v. Republic of Guinea, ICSID Case No. ARB/11/29, Memorandum Opinion of US District Court for the District of Columbia II, 10 July 2020.</v>
          </cell>
          <cell r="D1432" t="str">
            <v>ITA</v>
          </cell>
        </row>
        <row r="1433">
          <cell r="A1433" t="str">
            <v>NU/01190</v>
          </cell>
          <cell r="B1433" t="str">
            <v>Giacopini Case (of a general nature), Decision of the Italy-Venezuela Claims Commission, (1903)</v>
          </cell>
          <cell r="C1433" t="str">
            <v>Giacopini Case (of a general nature), Decision of the Italy-Venezuela Claims Commission (1903), X R.I.A.A. 594.</v>
          </cell>
          <cell r="D1433" t="str">
            <v>Non-ITA</v>
          </cell>
        </row>
        <row r="1434">
          <cell r="A1434" t="str">
            <v>UN/0010/06</v>
          </cell>
          <cell r="B1434" t="str">
            <v>Glamis Gold, Ltd. v. The United States of America; Decision; 16-September-2005; English</v>
          </cell>
          <cell r="C1434" t="str">
            <v>Pending [Revue Generale de Droit INternational Public ..]</v>
          </cell>
        </row>
        <row r="1435">
          <cell r="A1435" t="str">
            <v>UN/0010/10</v>
          </cell>
          <cell r="B1435" t="str">
            <v>Glamis Gold, Ltd. v. The United States of America; Decision; 17-November-2005; English</v>
          </cell>
          <cell r="C1435" t="str">
            <v>Pending [Revue Generale de Droit INternational Public ..]</v>
          </cell>
        </row>
        <row r="1436">
          <cell r="A1436" t="str">
            <v>UN/0010/04</v>
          </cell>
          <cell r="B1436" t="str">
            <v>Glamis Gold, Ltd. v. The United States of America; Decision; 20-July-2005; English</v>
          </cell>
          <cell r="C1436" t="str">
            <v>Pending [Revue Generale de Droit INternational Public ..]</v>
          </cell>
        </row>
        <row r="1437">
          <cell r="A1437" t="str">
            <v>UN/0010/18</v>
          </cell>
          <cell r="B1437" t="str">
            <v>Glamis Gold, Ltd. v. The United States of America; Final Award; 08-June-2009; English</v>
          </cell>
          <cell r="C1437" t="str">
            <v>Pending [Revue Generale de Droit INternational Public ..]</v>
          </cell>
        </row>
        <row r="1438">
          <cell r="A1438" t="str">
            <v>UN/0010/01</v>
          </cell>
          <cell r="B1438" t="str">
            <v>Glamis Gold, Ltd. v. The United States of America; Procedural Order No. 1; 03-March-2005; English</v>
          </cell>
          <cell r="C1438" t="str">
            <v>Pending [Revue Generale de Droit INternational Public ..]</v>
          </cell>
        </row>
        <row r="1439">
          <cell r="A1439" t="str">
            <v>UN/0010/15</v>
          </cell>
          <cell r="B1439" t="str">
            <v>Glamis Gold, Ltd. v. The United States of America; Procedural Order No. 10; 22-February-2007; English</v>
          </cell>
          <cell r="C1439" t="str">
            <v>Pending [Revue Generale de Droit INternational Public ..]</v>
          </cell>
        </row>
        <row r="1440">
          <cell r="A1440" t="str">
            <v>UN/0010/16</v>
          </cell>
          <cell r="B1440" t="str">
            <v>Glamis Gold, Ltd. v. The United States of America; Procedural Order No. 11; 09-July-2007; English</v>
          </cell>
          <cell r="C1440" t="str">
            <v>Pending [Revue Generale de Droit INternational Public ..]</v>
          </cell>
        </row>
        <row r="1441">
          <cell r="A1441" t="str">
            <v>UN/0010/17</v>
          </cell>
          <cell r="B1441" t="str">
            <v>Glamis Gold, Ltd. v. The United States of America; Procedural Order No. 12; 28-August-2007; English</v>
          </cell>
          <cell r="C1441" t="str">
            <v>Pending [Revue Generale de Droit INternational Public ..]</v>
          </cell>
        </row>
        <row r="1442">
          <cell r="A1442" t="str">
            <v>UN/0010/02</v>
          </cell>
          <cell r="B1442" t="str">
            <v>Glamis Gold, Ltd. v. The United States of America; Procedural Order No. 2; 31-May-2005; English</v>
          </cell>
          <cell r="C1442" t="str">
            <v>Pending [Revue Generale de Droit INternational Public ..]</v>
          </cell>
        </row>
        <row r="1443">
          <cell r="A1443" t="str">
            <v>UN/0010/03</v>
          </cell>
          <cell r="B1443" t="str">
            <v>Glamis Gold, Ltd. v. The United States of America; Procedural Order No. 3; 21-June-2005; English</v>
          </cell>
          <cell r="C1443" t="str">
            <v>Pending [Revue Generale de Droit INternational Public ..]</v>
          </cell>
        </row>
        <row r="1444">
          <cell r="A1444" t="str">
            <v>UN/0010/05</v>
          </cell>
          <cell r="B1444" t="str">
            <v>Glamis Gold, Ltd. v. The United States of America; Procedural Order No. 4; 26-August-2005; English</v>
          </cell>
          <cell r="C1444" t="str">
            <v>Pending [Revue Generale de Droit INternational Public ..]</v>
          </cell>
        </row>
        <row r="1445">
          <cell r="A1445" t="str">
            <v>UN/0010/07</v>
          </cell>
          <cell r="B1445" t="str">
            <v>Glamis Gold, Ltd. v. The United States of America; Procedural Order No. 5; 19-September-2005; English</v>
          </cell>
          <cell r="C1445" t="str">
            <v>Pending [Revue Generale de Droit INternational Public ..]</v>
          </cell>
        </row>
        <row r="1446">
          <cell r="A1446" t="str">
            <v>UN/0010/08</v>
          </cell>
          <cell r="B1446" t="str">
            <v>Glamis Gold, Ltd. v. The United States of America; Procedural Order No. 6; 15-October-2005; English</v>
          </cell>
          <cell r="C1446" t="str">
            <v>Pending [Revue Generale de Droit INternational Public ..]</v>
          </cell>
        </row>
        <row r="1447">
          <cell r="A1447" t="str">
            <v>UN/0010/09</v>
          </cell>
          <cell r="B1447" t="str">
            <v>Glamis Gold, Ltd. v. The United States of America; Procedural Order No. 7; 10-November-2005; English</v>
          </cell>
          <cell r="C1447" t="str">
            <v>Pending [Revue Generale de Droit INternational Public ..]</v>
          </cell>
        </row>
        <row r="1448">
          <cell r="A1448" t="str">
            <v>UN/0010/11</v>
          </cell>
          <cell r="B1448" t="str">
            <v>Glamis Gold, Ltd. v. The United States of America; Procedural Order No. 8; 31-January-2006; English</v>
          </cell>
          <cell r="C1448" t="str">
            <v>Pending [Revue Generale de Droit INternational Public ..]</v>
          </cell>
        </row>
        <row r="1449">
          <cell r="A1449" t="str">
            <v>UN/0010/14</v>
          </cell>
          <cell r="B1449" t="str">
            <v>Glamis Gold, Ltd. v. The United States of America; Procedural Order No. 9; 31-October-2006; English</v>
          </cell>
          <cell r="C1449" t="str">
            <v>Pending [Revue Generale de Droit INternational Public ..]</v>
          </cell>
        </row>
        <row r="1450">
          <cell r="A1450" t="str">
            <v>UN/0010/13</v>
          </cell>
          <cell r="B1450" t="str">
            <v>Glamis Gold, Ltd. v. The United States of America; Tribunal Letter; 10-October-2006; English</v>
          </cell>
          <cell r="C1450" t="str">
            <v>Pending [Revue Generale de Droit INternational Public ..]</v>
          </cell>
        </row>
        <row r="1451">
          <cell r="A1451" t="str">
            <v>UN/0010/12</v>
          </cell>
          <cell r="B1451" t="str">
            <v>Glamis Gold, Ltd. v. The United States of America; Tribunal Letter; 25-April-2006; English</v>
          </cell>
          <cell r="C1451" t="str">
            <v>Pending [Revue Generale de Droit INternational Public ..]</v>
          </cell>
        </row>
        <row r="1452">
          <cell r="A1452" t="str">
            <v>IC/0431/01</v>
          </cell>
          <cell r="B1452" t="str">
            <v>Glencore International A.G. and C.I. Prodeco S.A. v. Republic of Colombia, ICSID Case No. ARB/16/6, Award, 27 August 2019</v>
          </cell>
          <cell r="C1452" t="str">
            <v>Glencore International A.G. and C.I. Prodeco S.A. v. Republic of Colombia, ICSID Case No. ARB/16/6, Award, 27 August 2019.</v>
          </cell>
          <cell r="D1452" t="str">
            <v>ITA</v>
          </cell>
        </row>
        <row r="1453">
          <cell r="A1453" t="str">
            <v>IC/0431/05</v>
          </cell>
          <cell r="B1453" t="str">
            <v>Glencore International A.G. and C.I. Prodeco S.A. v. Republic of Colombia, ICSID Case No. ARB/16/6, Decision on Annulment, 22 September 2021</v>
          </cell>
          <cell r="C1453" t="str">
            <v>Glencore International A.G. and C.I. Prodeco S.A. v. Republic of Colombia, ICSID Case No. ARB/16/6, Decision on Annulment, 22 September 2021.</v>
          </cell>
          <cell r="D1453" t="str">
            <v>ITA</v>
          </cell>
        </row>
        <row r="1454">
          <cell r="A1454" t="str">
            <v>UN/0149/16</v>
          </cell>
          <cell r="B1454" t="str">
            <v>Glencore v. Bolivia, PCA Case No. 2016-39, Procedural Order No. 2 (Decision on Bifurcation), 31 January 2018</v>
          </cell>
          <cell r="C1454" t="str">
            <v>Glencore v. Bolivia, PCA Case No. 2016-39, Procedural Order No. 2 (Decision on Bifurcation), 31 January 2018</v>
          </cell>
          <cell r="D1454" t="str">
            <v>ITA</v>
          </cell>
        </row>
        <row r="1455">
          <cell r="A1455" t="str">
            <v>IC/0261/12</v>
          </cell>
          <cell r="B1455" t="str">
            <v>Global Telecom Holding S.A.E. v. Canada, ICSID Case No. ARB/16/16, Award, 27 March 2020</v>
          </cell>
          <cell r="C1455" t="str">
            <v>Global Telecom Holding S.A.E. v. Canada, ICSID Case No. ARB/16/16, Award, 27 March 2020.</v>
          </cell>
          <cell r="D1455" t="str">
            <v>ITA</v>
          </cell>
        </row>
        <row r="1456">
          <cell r="A1456" t="str">
            <v>IC/0261/04</v>
          </cell>
          <cell r="B1456" t="str">
            <v>Global Telecom Holding S.A.E. v. Canada, ICSID Case No. ARB/16/16, Procedural Order No. 2 Decision on Respondent Request for Bifurcation, 14 December 2017</v>
          </cell>
          <cell r="C1456" t="str">
            <v>Global Telecom Holding S.A.E. v. Canada, ICSID Case No. ARB/16/16, Procedural Order No. 2 Decision on Respondent Request for Bifurcation, 14 December 2017.</v>
          </cell>
          <cell r="D1456" t="str">
            <v>ITA</v>
          </cell>
        </row>
        <row r="1457">
          <cell r="A1457" t="str">
            <v>IC/0261/22</v>
          </cell>
          <cell r="B1457" t="str">
            <v>Global Telecom Holding S.A.E. v. Canada, ICSID Case No. ARB/16/16, Procedural Order No. 2 Submission of New Evidence (Annulment Proceedings), 4 February 2021</v>
          </cell>
          <cell r="C1457" t="str">
            <v>Global Telecom Holding S.A.E. v. Canada, ICSID Case No. ARB/16/16, Procedural Order No. 2 Submission of New Evidence (Annulment Proceedings), 4 February 2021.</v>
          </cell>
          <cell r="D1457" t="str">
            <v>ITA</v>
          </cell>
        </row>
        <row r="1458">
          <cell r="A1458" t="str">
            <v>IC/0261/24</v>
          </cell>
          <cell r="B1458" t="str">
            <v>Global Telecom Holding S.A.E. v. Canada, ICSID Case No. ARB/16/16, Procedural Order No. 2 Submission of New Evidence (Second Annulment Proceedings), 4 February 2021</v>
          </cell>
          <cell r="C1458" t="str">
            <v>Global Telecom Holding S.A.E. v. Canada, ICSID Case No. ARB/16/16, Procedural Order No. 2 Submission of New Evidence (Second Annulment Proceedings), 4 February 2021.</v>
          </cell>
          <cell r="D1458" t="str">
            <v>ITA</v>
          </cell>
        </row>
        <row r="1459">
          <cell r="A1459" t="str">
            <v>IC/0261/05</v>
          </cell>
          <cell r="B1459" t="str">
            <v>Global Telecom Holding S.A.E. v. Canada, ICSID Case No. ARB/16/16, Procedural Order No. 4 Decision on the Claimant Objections to the Respondent Claims of Privilege, 3 November 2018</v>
          </cell>
          <cell r="C1459" t="str">
            <v>Global Telecom Holding S.A.E. v. Canada, ICSID Case No. ARB/16/16, Procedural Order No. 4 Decision on the Claimant Objections to the Respondent Claims of Privilege, 3 November 2018.</v>
          </cell>
          <cell r="D1459" t="str">
            <v>ITA</v>
          </cell>
        </row>
        <row r="1460">
          <cell r="A1460" t="str">
            <v>IC/0137/01</v>
          </cell>
          <cell r="B1460" t="str">
            <v>Global Trading Resource Corp. and Globex International, Inc. v. Ukraine, ICSID Case No. ARB/09/11, Award, 1 December 2010</v>
          </cell>
          <cell r="C1460" t="str">
            <v>Global Trading Resource Corp. and Globex International, Inc. v. Ukraine, ICSID Case No. ARB/09/11, Award, 1 December 2010</v>
          </cell>
          <cell r="D1460" t="str">
            <v>ITA</v>
          </cell>
        </row>
        <row r="1461">
          <cell r="A1461" t="str">
            <v>UN/0073/04</v>
          </cell>
          <cell r="B1461" t="str">
            <v>GLOBALNET - Únete Telecomunicaciones S.A. and Clay Pacific S.R.L. v. Republic of Ecuador, Procedural Order No. 5, 29 September 2010</v>
          </cell>
          <cell r="C1461" t="str">
            <v>GLOBALNET - Únete Telecomunicaciones S.A. and Clay Pacific S.R.L. v. Republic of Ecuador, Procedural Order No. 5, 29 September 2010.</v>
          </cell>
          <cell r="D1461" t="str">
            <v>ITA</v>
          </cell>
        </row>
        <row r="1462">
          <cell r="A1462" t="str">
            <v>UN/0283/01</v>
          </cell>
          <cell r="B1462" t="str">
            <v>Gokul Das Binani and Madhu Binani v. Republic of North Macedonia, PCA Case No. 2018-38, Decision of Swiss Federal Tribunal, 1 October 2020</v>
          </cell>
          <cell r="C1462" t="str">
            <v>Gokul Das Binani and Madhu Binani v. Republic of North Macedonia, PCA Case No. 2018-38, Decision of Swiss Federal Tribunal, 1 October 2020.</v>
          </cell>
          <cell r="D1462" t="str">
            <v>ITA</v>
          </cell>
        </row>
        <row r="1463">
          <cell r="A1463" t="str">
            <v>UN/0273/05</v>
          </cell>
          <cell r="B1463" t="str">
            <v>Gold Pool JV Limited v. Republic of Kazakhstan, PCA Case No. 2016-23, Excerpts of Award (Operative Part), 30 July 2020 [Redacted]</v>
          </cell>
          <cell r="C1463" t="str">
            <v>Gold Pool JV Limited v. Republic of Kazakhstan, PCA Case No. 2016-23, Excerpts of Award (Operative Part), 30 July 2020 [Redacted].</v>
          </cell>
          <cell r="D1463" t="str">
            <v>ITA</v>
          </cell>
        </row>
        <row r="1464">
          <cell r="A1464" t="str">
            <v>UN/0273/08</v>
          </cell>
          <cell r="B1464" t="str">
            <v>Gold Pool JV Limited v. Republic of Kazakhstan, PCA Case No. 2016-23, Judgment of English High Court of Justice, 15 December 2021</v>
          </cell>
          <cell r="C1464" t="str">
            <v>Gold Pool JV Limited v. Republic of Kazakhstan, PCA Case No. 2016-23, Judgment of English High Court of Justice, 15 December 2021.</v>
          </cell>
          <cell r="D1464" t="str">
            <v>ITA</v>
          </cell>
        </row>
        <row r="1465">
          <cell r="A1465" t="str">
            <v>AF/0038/01</v>
          </cell>
          <cell r="B1465" t="str">
            <v>Gold Reserve Inc. v. Bolivarian Republic of Venezuela, ICSID Case No. ARB(AF)/09/1, Award, 22 September 2014</v>
          </cell>
          <cell r="C1465" t="str">
            <v>Gold Reserve Inc. v. Bolivarian Republic of Venezuela, ICSID Case No. ARB(AF)/12/3, Award, 22 September 2014</v>
          </cell>
          <cell r="D1465" t="str">
            <v>ITA</v>
          </cell>
        </row>
        <row r="1466">
          <cell r="A1466" t="str">
            <v>AF/0038/02</v>
          </cell>
          <cell r="B1466" t="str">
            <v>Gold Reserve Inc. v. Bolivarian Republic of Venezuela, ICSID Case No. ARB(AF)/09/1, Decision of Requests for Corrections, 15 December 2014</v>
          </cell>
          <cell r="C1466" t="str">
            <v>Gold Reserve Inc. v. Bolivarian Republic of Venezuela, ICSID Case No. ARB(AF)/12/3, Decision of Requests for Corrections, 15 December 2014</v>
          </cell>
          <cell r="D1466" t="str">
            <v>ITA</v>
          </cell>
        </row>
        <row r="1467">
          <cell r="A1467" t="str">
            <v>AF/0038/08</v>
          </cell>
          <cell r="B1467" t="str">
            <v>Gold Reserve Inc. v. Bolivarian Republic of Venezuela, ICSID Case No. ARB(AF)/09/1, Judgment of the English High Court of Justice on Enforcement, 2 February 2016</v>
          </cell>
          <cell r="C1467" t="str">
            <v>Gold Reserve Inc. v. Bolivarian Republic of Venezuela, ICSID Case No. ARB(AF)/12/3, Judgment of the English High Court of Justice on Enforcement, 2 February 2016</v>
          </cell>
          <cell r="D1467" t="str">
            <v>ITA</v>
          </cell>
        </row>
        <row r="1468">
          <cell r="A1468" t="str">
            <v>AF/0038/17</v>
          </cell>
          <cell r="B1468" t="str">
            <v>Gold Reserve Inc. v. Bolivarian Republic of Venezuela, ICSID Case No. ARB(AF)/09/1, Order of the US District Court for the District of Columbia II, 20 January 2016</v>
          </cell>
          <cell r="C1468" t="str">
            <v>Gold Reserve Inc. v. Bolivarian Republic of Venezuela, ICSID Case No. ARB(AF)/12/3, Order of the US District Court for the District of Columbia II, 20 January 2016.</v>
          </cell>
          <cell r="D1468" t="str">
            <v>ITA</v>
          </cell>
        </row>
        <row r="1469">
          <cell r="A1469" t="str">
            <v>AF/0038/05</v>
          </cell>
          <cell r="B1469" t="str">
            <v>Gold Reserve Inc. v. Bolivarian Republic of Venezuela, ICSID Case No. ARB(AF)/09/1, Paris Court of Appeal Decision on the Respondent Application to Set Aside the Award, 7 February 2017</v>
          </cell>
          <cell r="C1469" t="str">
            <v>Gold Reserve Inc. v. Bolivarian Republic of Venezuela, ICSID Case No. ARB(AF)/12/3, Paris Court of Appeal Decision on the Respondent Application to Set Aside the Award, 7 February 2017</v>
          </cell>
          <cell r="D1469" t="str">
            <v>ITA</v>
          </cell>
        </row>
        <row r="1470">
          <cell r="A1470" t="str">
            <v>AF/0038/03</v>
          </cell>
          <cell r="B1470" t="str">
            <v>Gold Reserve Inc. v. Bolivarian Republic of Venezuela, Memorandum Opinion, (20 November 2015),146 F.Supp.3d 112 (2015) [U.S. District Court for District of Columbia on Enforcement of the Award]</v>
          </cell>
          <cell r="C1470" t="str">
            <v>Gold Reserve Inc. v. Bolivarian Republic of Venezuela, Memorandum Opinion, (20 November 2015),146 F.Supp.3d 112 (2015) [U.S. District Court for District of Columbia on Enforcement of the Award].</v>
          </cell>
          <cell r="D1470" t="str">
            <v>ITA</v>
          </cell>
        </row>
        <row r="1471">
          <cell r="A1471" t="str">
            <v>NU/00870</v>
          </cell>
          <cell r="B1471" t="str">
            <v>Golder v. United Kingdom, Application No. 4451/70, Judgment (Merits and Just Satisfaction), (21 February 1975), E.C.H.R. (Ser. A) No. 18 [European Court of Human Rights].</v>
          </cell>
          <cell r="C1471" t="str">
            <v>Golder v. United Kingdom, Application No. 4451/70, Judgment (Merits and Just Satisfaction), (21 February 1975), E.C.H.R. (Ser. A) No. 18 [European Court of Human Rights].</v>
          </cell>
          <cell r="D1471" t="str">
            <v>Non-ITA</v>
          </cell>
        </row>
        <row r="1472">
          <cell r="A1472" t="str">
            <v>NU/00973</v>
          </cell>
          <cell r="B1472" t="str">
            <v>Gould Marketing, Inc. v. The Islamic Republic of Iran, Award No. ITL 24-49-2, (27 July 1983), 3 Iran - U.S. C.T.R. 147.</v>
          </cell>
          <cell r="C1472" t="str">
            <v>Gould Marketing, Inc. v. The Islamic Republic of Iran, Award No. ITL 24-49-2, (27 July 1983), 3 Iran-U.S. C.T.R. 147.</v>
          </cell>
          <cell r="D1472" t="str">
            <v>Non-ITA</v>
          </cell>
        </row>
        <row r="1473">
          <cell r="A1473" t="str">
            <v>NU/00484</v>
          </cell>
          <cell r="B1473" t="str">
            <v>Government of Sudan v. Sudan People's Liberation Movement/Army (the 'Abyei' Arbitration), Final Award, 22 July 2009</v>
          </cell>
          <cell r="C1473" t="str">
            <v>Government of Sudan v. Sudan People's Liberation Movement/Army (the 'Abyei' Arbitration), Permanent Court of Arbitration, Final Award, 22 July 2009 (available at: http://www.pca-cpa.org/).</v>
          </cell>
          <cell r="D1473" t="str">
            <v>Non-ITA</v>
          </cell>
        </row>
        <row r="1474">
          <cell r="A1474" t="str">
            <v>IN/0067/01</v>
          </cell>
          <cell r="B1474" t="str">
            <v>Government of the Province of East Kalimantan v. PT Kaltim Prima Coal and others, ICSID Case No. ARB/07/3, Award on Jurisdiction, (28-December-2009), unpublished.</v>
          </cell>
          <cell r="C1474" t="str">
            <v>Government of the Province of East Kalimantan v. PT Kaltim Prima Coal and others, ICSID Case No. ARB/07/3, Award on Jurisdiction, (28-December-2009), unpublished.</v>
          </cell>
          <cell r="D1474" t="str">
            <v>Non-ITA</v>
          </cell>
        </row>
        <row r="1475">
          <cell r="A1475" t="str">
            <v>NU/00372</v>
          </cell>
          <cell r="B1475" t="str">
            <v>Gowen &amp; Copeland, 4 J.B. Moore, History and Digest of Intenrational Arbitrations to Which the United States has Been Party 3354 (1898)</v>
          </cell>
          <cell r="C1475" t="str">
            <v>Gowen &amp; Copeland, in John Bassett Moore, History and Digest of International Arbitrations to Which the United States Has Been Party, 6 vols. (Washington, D.C.: Government Printing Office, 1898) at 3354.</v>
          </cell>
          <cell r="D1475" t="str">
            <v>Non-ITA</v>
          </cell>
        </row>
        <row r="1476">
          <cell r="A1476" t="str">
            <v>SC/0030/04</v>
          </cell>
          <cell r="B1476" t="str">
            <v>GPF GP S.à.r.l v. Republic of Poland, SCC Case No. V2014/168, Final Award, 29 April 2020</v>
          </cell>
          <cell r="C1476" t="str">
            <v>GPF GP S.à.r.l v. Republic of Poland, SCC Case No. V2014/168, Final Award, 29 April 2020.</v>
          </cell>
          <cell r="D1476" t="str">
            <v>ITA</v>
          </cell>
        </row>
        <row r="1477">
          <cell r="A1477" t="str">
            <v>SC/0030/01</v>
          </cell>
          <cell r="B1477" t="str">
            <v>GPF GP S.à.r.l v. Republic of Poland, SCC Case No. V2014/168, Judgment of the High Court of Justice, 2 March 2018</v>
          </cell>
          <cell r="C1477" t="str">
            <v>GPF GP S.à.r.l v. Republic of Poland, SCC Case No. V2014/168, Judgment of the High Court of Justice, 2 March 2018.</v>
          </cell>
          <cell r="D1477" t="str">
            <v>ITA</v>
          </cell>
        </row>
        <row r="1478">
          <cell r="A1478" t="str">
            <v>IN/0047/01</v>
          </cell>
          <cell r="B1478" t="str">
            <v xml:space="preserve">Grad Associate v. Venezuela, Order of the ad hoc Committee for Discontinuance of the Proceeding, 5 February 2002 </v>
          </cell>
          <cell r="C1478" t="str">
            <v>GRAD Associates, P.A. v. Bolivarian Republic of Venezuela, ICSID Case No. ARB/00/3, Order of the ad hoc Committee for Discontinuance of the Proceeding, 5 February 2002.</v>
          </cell>
          <cell r="D1478" t="str">
            <v>Non-ITA</v>
          </cell>
        </row>
        <row r="1479">
          <cell r="A1479" t="str">
            <v>IC/0499/13</v>
          </cell>
          <cell r="B1479" t="str">
            <v>Gran Colombia Gold Corp. v. Republic of Colombia, ICSID Case No. ARB/18/23, Decision on the Bifurcated Jurisdictional Issue, 23 November 2020</v>
          </cell>
          <cell r="C1479" t="str">
            <v>Gran Colombia Gold Corp. v. Republic of Colombia, ICSID Case No. ARB/18/23, Decision on the Bifurcated Jurisdictional Issue, 23 November 2020.</v>
          </cell>
          <cell r="D1479" t="str">
            <v>ITA</v>
          </cell>
        </row>
        <row r="1480">
          <cell r="A1480" t="str">
            <v>IC/0499/16</v>
          </cell>
          <cell r="B1480" t="str">
            <v>Gran Colombia Gold Corp. v. Republic of Colombia, ICSID Case No. ARB/18/23, Procedural Order No. 10 Decision on Non-Disputing Party Application, 31 August 2021</v>
          </cell>
          <cell r="C1480" t="str">
            <v>Gran Colombia Gold Corp. v. Republic of Colombia, ICSID Case No. ARB/18/23, Procedural Order No. 10 Decision on Non-Disputing Party Application, 31 August 2021.</v>
          </cell>
          <cell r="D1480" t="str">
            <v>ITA</v>
          </cell>
        </row>
        <row r="1481">
          <cell r="A1481" t="str">
            <v>IC/0499/13</v>
          </cell>
          <cell r="B1481" t="str">
            <v>Gran Colombia Gold Corp. v. Republic of Colombia, ICSID Case No. ARB/18/23, Procedural Order No. 11 on the Parties Requests for Documents, 28 September 2021</v>
          </cell>
          <cell r="C1481" t="str">
            <v>Gran Colombia Gold Corp. v. Republic of Colombia, ICSID Case No. ARB/18/23, Procedural Order No. 11 on the Parties Requests for Documents, 28 September 2021.</v>
          </cell>
          <cell r="D1481" t="str">
            <v>ITA</v>
          </cell>
        </row>
        <row r="1482">
          <cell r="A1482" t="str">
            <v>IC/0499/06</v>
          </cell>
          <cell r="B1482" t="str">
            <v>Gran Colombia Gold Corp. v. Republic of Colombia, ICSID Case No. ARB/18/23, Procedural Order No. 3 Decision on the Respondent Request for Bifurcation, 17 January 2020</v>
          </cell>
          <cell r="C1482" t="str">
            <v>Gran Colombia Gold Corp. v. Republic of Colombia, ICSID Case No. ARB/18/23, Procedural Order No. 3 Decision on the Respondent Request for Bifurcation, 17 January 2020.</v>
          </cell>
          <cell r="D1482" t="str">
            <v>ITA</v>
          </cell>
        </row>
        <row r="1483">
          <cell r="A1483" t="str">
            <v>IC/0499/08</v>
          </cell>
          <cell r="B1483" t="str">
            <v>Gran Colombia Gold Corp. v. Republic of Colombia, ICSID Case No. ARB/18/23, Procedural Order No. 5, 8 April 2020</v>
          </cell>
          <cell r="C1483" t="str">
            <v>Gran Colombia Gold Corp. v. Republic of Colombia, ICSID Case No. ARB/18/23, Procedural Order No. 5, 8 April 2020.</v>
          </cell>
          <cell r="D1483" t="str">
            <v>ITA</v>
          </cell>
        </row>
        <row r="1484">
          <cell r="A1484" t="str">
            <v>UN/0011/05</v>
          </cell>
          <cell r="B1484" t="str">
            <v>Grand River Enterprises Six Nations, Ltd., et al. v. United States of America, UNCITRAL, Award, 12 January 2011</v>
          </cell>
          <cell r="C1484" t="str">
            <v>Grand River Enterprises Six Nations, Ltd., et al. v. United States of America, UNCITRAL, Award, 12 January 2011</v>
          </cell>
          <cell r="D1484" t="str">
            <v>ITA</v>
          </cell>
        </row>
        <row r="1485">
          <cell r="A1485" t="str">
            <v>UN/0011/01</v>
          </cell>
          <cell r="B1485" t="str">
            <v>Grand River Enterprises Six Nations, Ltd., et al. v. United States of America; Decision on Objections to Jurisdiction; 20-July-2006; English</v>
          </cell>
          <cell r="C1485" t="str">
            <v>Pending [Revue Generale de Droit INternational Public ..]</v>
          </cell>
        </row>
        <row r="1486">
          <cell r="A1486" t="str">
            <v>UN/0011/02</v>
          </cell>
          <cell r="B1486" t="str">
            <v>Grand River Enterprises Six Nations, Ltd., et al. v. United States of America; Decision on the Challenge to Arbitrator; 28-November-2007; English</v>
          </cell>
          <cell r="C1486" t="str">
            <v>Pending [Revue Generale de Droit INternational Public ..]</v>
          </cell>
        </row>
        <row r="1487">
          <cell r="A1487" t="str">
            <v>UN/0011/03</v>
          </cell>
          <cell r="B1487" t="str">
            <v>Grand River Enterprises Six Nations, Ltd., et al. v. United States of America; Letter from the Tribunal ; 26-October-2005; English</v>
          </cell>
          <cell r="C1487" t="str">
            <v>Pending [Revue Generale de Droit INternational Public ..]</v>
          </cell>
        </row>
        <row r="1488">
          <cell r="A1488" t="str">
            <v>UN/0011/04</v>
          </cell>
          <cell r="B1488" t="str">
            <v>Grand River Enterprises Six Nations, Ltd., et al. v. United States of America; Procedural Order ; 14-March-2001; English</v>
          </cell>
          <cell r="C1488" t="str">
            <v>Pending [Revue Generale de Droit INternational Public ..]</v>
          </cell>
        </row>
        <row r="1489">
          <cell r="A1489" t="str">
            <v>NU/01087</v>
          </cell>
          <cell r="B1489" t="str">
            <v>Granite State Machine Company, Inc. v. Islamic Republic of Iran, Concurring Opinion of Richard M. Mosk, 15 December 1982</v>
          </cell>
          <cell r="C1489" t="str">
            <v>Granite State Machine Company, Inc. v. Islamic Republic of Iran, Concurring Opinion of Richard M. Mosk, (15 December 1982), 1 Iran-U.S. C.T.R. 442.</v>
          </cell>
          <cell r="D1489" t="str">
            <v>Non-ITA</v>
          </cell>
        </row>
        <row r="1490">
          <cell r="A1490" t="str">
            <v>NU/00763</v>
          </cell>
          <cell r="B1490" t="str">
            <v>Granite State Machine Company, Inc. v. The Islamic Republic of Iran, Award No. 18-30-3, (15 December 1982), 1 Iran-U.S. C.T.R. 442.</v>
          </cell>
          <cell r="C1490" t="str">
            <v>Granite State Machine Company, Inc. v. The Islamic Republic of Iran, Award No. 18-30-3, (15 December 1982), 1 Iran-U.S. C.T.R. 442.</v>
          </cell>
          <cell r="D1490" t="str">
            <v>Non-ITA</v>
          </cell>
        </row>
        <row r="1491">
          <cell r="A1491" t="str">
            <v>NU/00236</v>
          </cell>
          <cell r="B1491" t="str">
            <v>Greek Government v. Vulkan Werke, Award of the Greco-German Mixed Arbitral Tribunal, (12 August 1925)</v>
          </cell>
          <cell r="C1491" t="str">
            <v>Greek Government v. Vulkan Werke, Award of the Greco-German Mixed Arbitral Tribunal, (12 August 1925), 3 I.L.R. 402.</v>
          </cell>
          <cell r="D1491" t="str">
            <v>Non-ITA</v>
          </cell>
        </row>
        <row r="1492">
          <cell r="A1492" t="str">
            <v>NU/00076</v>
          </cell>
          <cell r="B1492" t="str">
            <v>Green v. Mexico (United States/Mexico), Decision of the U.S.-Mexico Claims Commission</v>
          </cell>
          <cell r="C1492" t="str">
            <v xml:space="preserve">Green v. Mexico (United States/Mexico), Decision of the U.S.-Mexico Claims Commission, in John Bassett Moore, History and Digest of International Arbitrations to Which the United States Has Been Party, 6 vols. (Washington, D.C.: Government Printing Office, 1898) at 3139. </v>
          </cell>
        </row>
        <row r="1493">
          <cell r="A1493" t="str">
            <v>SC/0032/02</v>
          </cell>
          <cell r="B1493" t="str">
            <v>Greentech Energy Systems A/S and others v. Kingdom of Spain, SCC Case No. 150/2015, Final Award, 14 November 2018</v>
          </cell>
          <cell r="C1493" t="str">
            <v>Greentech Energy Systems A/S and others v. Kingdom of Spain, SCC Case No. 150/2015, Final Award, 14 November 2018.</v>
          </cell>
          <cell r="D1493" t="str">
            <v>ITA</v>
          </cell>
        </row>
        <row r="1494">
          <cell r="A1494" t="str">
            <v>SC/0032/12</v>
          </cell>
          <cell r="B1494" t="str">
            <v>Greentech Energy Systems A/S and others v. Kingdom of Spain, SCC Case No. 150/2015, Opinion and Order of US District Court for Southern District of New York, 30 march 2020</v>
          </cell>
          <cell r="C1494" t="str">
            <v>Greentech Energy Systems A/S and others v. Kingdom of Spain, SCC Case No. 150/2015, Opinion and Order of US District Court for Southern District of New York, 30 march 2020.</v>
          </cell>
          <cell r="D1494" t="str">
            <v>ITA</v>
          </cell>
        </row>
        <row r="1495">
          <cell r="A1495" t="str">
            <v>SC/0032/03</v>
          </cell>
          <cell r="B1495" t="str">
            <v>Greentech Energy Systems A/S and others v. Kingdom of Spain, SCC Case No. 150/2015, Partial Dissenting Opinion of Co-Arbitrator Raul E. Vinuesa, 14 November 2018</v>
          </cell>
          <cell r="C1495" t="str">
            <v>Greentech Energy Systems A/S and others v. Kingdom of Spain, SCC Case No. 150/2015, Partial Dissenting Opinion of Co-Arbitrator Raul E. Vinuesa, 14 November 2018.</v>
          </cell>
          <cell r="D1495" t="str">
            <v>ITA</v>
          </cell>
        </row>
        <row r="1496">
          <cell r="A1496" t="str">
            <v>SC/0034/02</v>
          </cell>
          <cell r="B1496" t="str">
            <v>Greentech Energy Systems A/S, NovEnergia II Energy &amp; Environment (SCA) SICAR and NovEnergia II Italian Portfolio SA v. The Italian Republic, SCC Case No. V (2015/095), Dissenting Opinion of Arbitrator Giorgio Sacerdoti, 23 December 2018</v>
          </cell>
          <cell r="C1496" t="str">
            <v>Greentech Energy Systems A/S, NovEnergia II Energy &amp; Environment (SCA) SICAR and NovEnergia II Italian Portfolio SA v. The Italian Republic, SCC Case No. V (2015/095), Dissenting Opinion of Arbitrator Giorgio Sacerdoti, 23 December 2018.</v>
          </cell>
          <cell r="D1496" t="str">
            <v>ITA</v>
          </cell>
        </row>
        <row r="1497">
          <cell r="A1497" t="str">
            <v>SC/0034/01</v>
          </cell>
          <cell r="B1497" t="str">
            <v>Greentech Energy Systems A/S, NovEnergia II Energy &amp; Environment (SCA) SICAR and NovEnergia II Italian Portfolio SA v. The Italian Republic, SCC Case No. V (2015/095), Final Award, 23 December 2018</v>
          </cell>
          <cell r="C1497" t="str">
            <v>Greentech Energy Systems A/S, NovEnergia II Energy &amp; Environment (SCA) SICAR and NovEnergia II Italian Portfolio SA v. The Italian Republic, SCC Case No. V (2015/095), Final Award, 23 December 2018.</v>
          </cell>
          <cell r="D1497" t="str">
            <v>ITA</v>
          </cell>
        </row>
        <row r="1498">
          <cell r="A1498" t="str">
            <v>SC/0034/09</v>
          </cell>
          <cell r="B1498" t="str">
            <v>Greentech Energy Systems A/S, NovEnergia II Energy &amp; Environment (SCA) SICAR and NovEnergia II Italian Portfolio SA v. The Italian Republic, SCC Case No. V (2015/095), Judgment of Svea Court of Appeal (Svea Hovrätt), 11 February 2021</v>
          </cell>
          <cell r="C1498" t="str">
            <v>Greentech Energy Systems A/S, NovEnergia II Energy &amp; Environment (SCA) SICAR and NovEnergia II Italian Portfolio SA v. The Italian Republic, SCC Case No. V (2015/095), Judgment of Svea Court of Appeal (Svea Hovrätt), 11 February 2021.</v>
          </cell>
          <cell r="D1498" t="str">
            <v>ITA</v>
          </cell>
        </row>
        <row r="1499">
          <cell r="A1499" t="str">
            <v>SC/0034/04</v>
          </cell>
          <cell r="B1499" t="str">
            <v>Greentech Energy Systems A/S, NovEnergia II Energy &amp; Environment (SCA) SICAR and NovEnergia II Italian Portfolio SA v. The Italian Republic, SCC Case No. V (2015/095), Judgment of the Svea Court of Appeal (Svea Hovrätt), 28 March 2019</v>
          </cell>
          <cell r="C1499" t="str">
            <v>Greentech Energy Systems A/S, NovEnergia II Energy &amp; Environment (SCA) SICAR and NovEnergia II Italian Portfolio SA v. The Italian Republic, SCC Case No. V (2015/095), Judgment of the Svea Court of Appeal (Svea Hovrätt), 28 March 2019.</v>
          </cell>
          <cell r="D1499" t="str">
            <v>ITA</v>
          </cell>
        </row>
        <row r="1500">
          <cell r="A1500" t="str">
            <v>SC/0034/08</v>
          </cell>
          <cell r="B1500" t="str">
            <v xml:space="preserve">Greentech Energy Systems A/S, NovEnergia II Energy &amp; Environment (SCA) SICAR and NovEnergia II Italian Portfolio SA v. The Italian Republic, SCC Case No. V (2015/095), Memorandum Opinion of US District Court for the District of Columbia Granting Respondent Motion to Stay, 23 July 2020 
</v>
          </cell>
          <cell r="C1500" t="str">
            <v xml:space="preserve">Greentech Energy Systems A/S, NovEnergia II Energy &amp; Environment (SCA) SICAR and NovEnergia II Italian Portfolio SA v. The Italian Republic, SCC Case No. V (2015/095), Memorandum Opinion of US District Court for the District of Columbia Granting Respondent Motion to Stay, 23 July 2020 (No. 19-cv-3443 (KBJ)).
</v>
          </cell>
          <cell r="D1500" t="str">
            <v>ITA</v>
          </cell>
        </row>
        <row r="1501">
          <cell r="A1501" t="str">
            <v>SC/0034/07</v>
          </cell>
          <cell r="B1501" t="str">
            <v xml:space="preserve">Greentech Energy Systems A/S, NovEnergia II Energy &amp; Environment (SCA) SICAR and NovEnergia II Italian Portfolio SA v. The Italian Republic, SCC Case No. V (2015/095), Order of US District Court for the District of Columbia, 8 November 2019 (	1:2019cv04398)
</v>
          </cell>
          <cell r="C1501" t="str">
            <v xml:space="preserve">Greentech Energy Systems A/S, NovEnergia II Energy &amp; Environment (SCA) SICAR and NovEnergia II Italian Portfolio SA v. The Italian Republic, SCC Case No. V (2015/095), Order of US District Court for the District of Columbia, 8 November 2019 (	1:2019cv04398).
</v>
          </cell>
          <cell r="D1501" t="str">
            <v>ITA</v>
          </cell>
        </row>
        <row r="1502">
          <cell r="A1502" t="str">
            <v>IN/0085/04</v>
          </cell>
          <cell r="B1502" t="str">
            <v>Grenada Private Power Limited and WRB Enterprises, Inc. v. Grenada, ICSID Case No. ARB/17/13, Award, 19 March 2020</v>
          </cell>
          <cell r="C1502" t="str">
            <v>Grenada Private Power Limited and WRB Enterprises, Inc. v. Grenada, ICSID Case No. ARB/17/13, Award, 19 March 2020</v>
          </cell>
          <cell r="D1502" t="str">
            <v>Non-ITA</v>
          </cell>
        </row>
        <row r="1503">
          <cell r="A1503" t="str">
            <v>IN/0085/03</v>
          </cell>
          <cell r="B1503" t="str">
            <v>Grenada Private Power Limited and WRB Enterprises, Inc. v. Grenada, ICSID Case No. ARB/17/13, Decision on Provisional Measures, 26 September 2018</v>
          </cell>
          <cell r="C1503" t="str">
            <v>Grenada Private Power Limited and WRB Enterprises, Inc. v. Grenada, ICSID Case No. ARB/17/13, Decision on Provisional Measures, 26 September 2018</v>
          </cell>
          <cell r="D1503" t="str">
            <v>Non-ITA</v>
          </cell>
        </row>
        <row r="1504">
          <cell r="A1504" t="str">
            <v>AF/0041/01</v>
          </cell>
          <cell r="B1504" t="str">
            <v>Grupo Hernando v. Equatorial Guinea, ICSID Case No. ARB(AF)/12/2, Award on Jurisdiction, 5 December 2015</v>
          </cell>
          <cell r="C1504" t="str">
            <v>Grupo Hernando v. Equatorial Guinea, ICSID Case No. ARB(AF)/12/2, Award on Jurisdiction, 5 December 2015</v>
          </cell>
          <cell r="D1504" t="str">
            <v>ITA</v>
          </cell>
        </row>
        <row r="1505">
          <cell r="A1505" t="str">
            <v>AF/0041/03</v>
          </cell>
          <cell r="B1505" t="str">
            <v>Grupo Hernando v. Equatorial Guinea, ICSID Case No. ARB(AF)/12/2, Clarification of Bernardo Sepúlveda Amor and Raul E. Vinuesa, 5 December 2015</v>
          </cell>
          <cell r="C1505" t="str">
            <v>Grupo Hernando v. Equatorial Guinea, ICSID Case No. ARB(AF)/12/2, Clarification of Bernardo Sepúlveda Amor and Raul E. Vinuesa, 5 December 2015</v>
          </cell>
          <cell r="D1505" t="str">
            <v>ITA</v>
          </cell>
        </row>
        <row r="1506">
          <cell r="A1506" t="str">
            <v>AF/0041/02</v>
          </cell>
          <cell r="B1506" t="str">
            <v>Grupo Hernando v. Equatorial Guinea, ICSID Case No. ARB(AF)/12/2, Dissenting Opinion of Professor Francisco Orrego Vicuña, 5 December 2015</v>
          </cell>
          <cell r="C1506" t="str">
            <v>Grupo Hernando v. Equatorial Guinea, ICSID Case No. ARB(AF)/12/2, Dissenting Opinion of Professor Francisco Orrego Vicuña, 5 December 2015</v>
          </cell>
          <cell r="D1506" t="str">
            <v>ITA</v>
          </cell>
        </row>
        <row r="1507">
          <cell r="A1507" t="str">
            <v>UN/0076/58</v>
          </cell>
          <cell r="B1507" t="str">
            <v>Guaracachi America, Inc. and Rurelec PLC v. Plurinational State of Bolivia, PCA Case No. 2011-17, Award, 31 January 2014</v>
          </cell>
          <cell r="C1507" t="str">
            <v>Guaracachi America, Inc. and Rurelec PLC v. Plurinational State of Bolivia, PCA Case No. 2011-17, Award, 31 January 2014</v>
          </cell>
          <cell r="D1507" t="str">
            <v>ITA</v>
          </cell>
        </row>
        <row r="1508">
          <cell r="A1508" t="str">
            <v>UN/0076/60</v>
          </cell>
          <cell r="B1508" t="str">
            <v>Guaracachi America, Inc. and Rurelec PLC v. Plurinational State of Bolivia, PCA Case No. 2011-17, Dissenting Opinioin of Manuel Conthe, 31 January 2014</v>
          </cell>
          <cell r="C1508" t="str">
            <v>Guaracachi America, Inc. and Rurelec PLC v. Plurinational State of Bolivia, PCA Case No. 2011-17, Dissenting Opinioin of Manuel Conthe, 31 January 2014</v>
          </cell>
          <cell r="D1508" t="str">
            <v>ITA</v>
          </cell>
        </row>
        <row r="1509">
          <cell r="A1509" t="str">
            <v>UN/0076/44</v>
          </cell>
          <cell r="B1509" t="str">
            <v>Guaracachi America, Inc. and Rurelec PLC v. Plurinational State of Bolivia, Procedural Order No. 14, 11 March 2013</v>
          </cell>
          <cell r="C1509" t="str">
            <v>Guaracachi America, Inc. and Rurelec PLC v. Plurinational State of Bolivia, Procedural Order No. 14, 11 March 2013</v>
          </cell>
          <cell r="D1509" t="str">
            <v>ITA</v>
          </cell>
        </row>
        <row r="1510">
          <cell r="A1510" t="str">
            <v>IC/0240/01</v>
          </cell>
          <cell r="B1510" t="str">
            <v>Guardian Fiduciary v. Macedonia, ICSID Case No. ARB/12/31, Award, 22 September 2015</v>
          </cell>
          <cell r="C1510" t="str">
            <v>Guardian Fiduciary v. Macedonia, ICSID Case No. ARB/12/31, Award, 22 September 2015</v>
          </cell>
          <cell r="D1510" t="str">
            <v>ITA</v>
          </cell>
        </row>
        <row r="1511">
          <cell r="A1511" t="str">
            <v>NU/00656</v>
          </cell>
          <cell r="B1511" t="str">
            <v>Guatemala - Anti-Dumping Investigation Regarding Portland Cement from Mexico, (24 October 2000), WTO Doc. WT/DS156/R (Panel Report).</v>
          </cell>
          <cell r="C1511" t="str">
            <v>Guatemala - Anti-Dumping Investigation Regarding Portland Cement from Mexico, (24 October 2000), WTO Doc. WT/DS156/R (Panel Report).</v>
          </cell>
          <cell r="D1511" t="str">
            <v>Non-ITA</v>
          </cell>
        </row>
        <row r="1512">
          <cell r="A1512" t="str">
            <v>NU/00077</v>
          </cell>
          <cell r="B1512" t="str">
            <v>Guatemala - Anti-Dumping Investigation Regarding Portland Cement from Mexico, Report of the Appellate Body</v>
          </cell>
          <cell r="C1512" t="str">
            <v>Guatemala - Anti-Dumping Investigation Regarding Portland Cement from Mexico, (2 November 1998), WTO Doc. WT/DS60/AB/R (Appellate Body Report).</v>
          </cell>
        </row>
        <row r="1513">
          <cell r="A1513" t="str">
            <v>NU/00985</v>
          </cell>
          <cell r="B1513" t="str">
            <v>Gubisch Maschinenfabrik KG v Palumbo, Case No. C-144/86, Judgment of the Court (Sixth Chamber), (8 December 1987), [1987] ECR 4861 [European Court of Justice].</v>
          </cell>
          <cell r="C1513" t="str">
            <v>Gubisch Maschinenfabrik KG v Palumbo, Case No. C-144/86, Judgment of the Court (Sixth Chamber), (8 December 1987), [1987] ECR 4861 [European Court of Justice].</v>
          </cell>
          <cell r="D1513" t="str">
            <v>Non-ITA</v>
          </cell>
        </row>
        <row r="1514">
          <cell r="A1514" t="str">
            <v>NU/00817</v>
          </cell>
          <cell r="B1514" t="str">
            <v xml:space="preserve">Guillaume Krichel Case, Franco-German Mixed Arbitral Tribuanl Decision, (1928), VIII Recueil des decisions Tribunaux Arbitraux Mixtes 764. </v>
          </cell>
          <cell r="C1514" t="str">
            <v xml:space="preserve">Guillaume Krichel Case, Franco-German Mixed Arbitral Tribuanl Decision, (1928), VIII Recueil des decisions Tribunaux Arbitraux Mixtes 764. </v>
          </cell>
          <cell r="D1514" t="str">
            <v>Non-ITA</v>
          </cell>
        </row>
        <row r="1515">
          <cell r="A1515" t="str">
            <v>NU/00340</v>
          </cell>
          <cell r="B1515" t="str">
            <v>Guinea Bissau v. Senegal, Arbitral Award, 30 July 1989</v>
          </cell>
          <cell r="C1515" t="str">
            <v>Guinea Bissau v. Senegal, Award, (30 July 1989), 94 Revue Generale de Droit International Public 229 (1990).</v>
          </cell>
          <cell r="D1515" t="str">
            <v>Non-ITA</v>
          </cell>
        </row>
        <row r="1516">
          <cell r="A1516" t="str">
            <v>OT/0042/02</v>
          </cell>
          <cell r="B1516" t="str">
            <v>Guris Construction and Engineering Inc. and others v. Arab Republic of Syria, ICC Case No. 21845/ZF/AYZ, Award, 31 August 2020</v>
          </cell>
          <cell r="C1516" t="str">
            <v>Guris Construction and Engineering Inc. and others v. Arab Republic of Syria, ICC Case No. 21845/ZF/AYZ, Award, 31 August 2020.</v>
          </cell>
          <cell r="D1516" t="str">
            <v>ITA</v>
          </cell>
        </row>
        <row r="1517">
          <cell r="A1517" t="str">
            <v>OT/0042/01</v>
          </cell>
          <cell r="B1517" t="str">
            <v>Guris Construction and Engineering Inc. and others v. Arab Republic of Syria, ICC Case No. 21845/ZF/AYZ, Judgment of Swiss Federal Tribunal, 8 April 2021</v>
          </cell>
          <cell r="C1517" t="str">
            <v>Guris Construction and Engineering Inc. and others v. Arab Republic of Syria, ICC Case No. 21845/ZF/AYZ, Judgment of Swiss Federal Tribunal, 8 April 2021.</v>
          </cell>
          <cell r="D1517" t="str">
            <v>ITA</v>
          </cell>
        </row>
        <row r="1518">
          <cell r="A1518" t="str">
            <v>OT/0042/03</v>
          </cell>
          <cell r="B1518" t="str">
            <v>Guris Construction and Engineering Inc. and others v. Arab Republic of Syria, ICC Case No. 21845/ZF/AYZ, Partial Dissenting Opinion of Nassib G. Ziadé, 31 August 2020</v>
          </cell>
          <cell r="C1518" t="str">
            <v>Guris Construction and Engineering Inc. and others v. Arab Republic of Syria, ICC Case No. 21845/ZF/AYZ, Partial Dissenting Opinion of Nassib G. Ziadé, 31 August 2020.</v>
          </cell>
          <cell r="D1518" t="str">
            <v>ITA</v>
          </cell>
        </row>
        <row r="1519">
          <cell r="A1519" t="str">
            <v>IC/0127/01</v>
          </cell>
          <cell r="B1519" t="str">
            <v>Gustav F W Hamester GmbH &amp; Co KG v. Republic of Ghana, Award, 18 June 2010, English</v>
          </cell>
          <cell r="C1519" t="str">
            <v>Gustav F W Hamester GmbH &amp; Co KG v. Republic of Ghana, ICSID Case No. ARB/07/24, Award, 18 June 2010.</v>
          </cell>
          <cell r="D1519" t="str">
            <v>ITA</v>
          </cell>
        </row>
        <row r="1520">
          <cell r="A1520" t="str">
            <v>IC/0127/02</v>
          </cell>
          <cell r="B1520" t="str">
            <v>Gustav F W Hamester GmbH &amp; Co KG v. Republic of Ghana, ICSID Case No. ARB/07/24, Decision on Provisional Measures, 24 June 2009 (not public).</v>
          </cell>
          <cell r="C1520" t="str">
            <v>Gustav F W Hamester GmbH &amp; Co KG v. Republic of Ghana, ICSID Case No. ARB/07/24, Decision on Provisional Measures, 24 June 2009 (not public).</v>
          </cell>
          <cell r="D1520" t="str">
            <v>ITA</v>
          </cell>
        </row>
        <row r="1521">
          <cell r="A1521" t="str">
            <v>NU/00646</v>
          </cell>
          <cell r="B1521" t="str">
            <v xml:space="preserve">Guy Denuit and Betty Cordenier v Transorient - Mosaïque Voyages and Culture SA., Judgment, (27 January 2005), [2005] E.C.R. I-00923 [European Court of Justice]. </v>
          </cell>
          <cell r="C1521" t="str">
            <v xml:space="preserve">Guy Denuit and Betty Cordenier v Transorient - Mosaïque Voyages and Culture SA., Judgment, (27 January 2005), [2005] E.C.R. I-00923 [European Court of Justice]. </v>
          </cell>
          <cell r="D1521" t="str">
            <v>Non-ITA</v>
          </cell>
        </row>
        <row r="1522">
          <cell r="A1522" t="str">
            <v>NU/01012</v>
          </cell>
          <cell r="B1522" t="str">
            <v>Guy Riskin and Geneviève Timmermans v. État belge, Case No. C-176/15, Judgment of the Court (Sixth Chamber), 30 June 2016, [European Court of Justice]</v>
          </cell>
          <cell r="C1522" t="str">
            <v>Guy Riskin and Geneviève Timmermans v. État belge, Case No. C-176/15, Judgment of the Court (Sixth Chamber), 30 June 2016, [2016] ECLI:EU:C:2016:488 [European Court of Justice].</v>
          </cell>
          <cell r="D1522" t="str">
            <v>Non-ITA</v>
          </cell>
        </row>
        <row r="1523">
          <cell r="A1523" t="str">
            <v>NU/00894</v>
          </cell>
          <cell r="B1523" t="str">
            <v>Guyana v. Suriname, PCA Case No. 2004-04, Award, 17 September 2007</v>
          </cell>
          <cell r="C1523" t="str">
            <v xml:space="preserve">Guyana v. Suriname, PCA Case No. 2004-04, Award, 17 September 2007. </v>
          </cell>
          <cell r="D1523" t="str">
            <v>Non-ITA</v>
          </cell>
        </row>
        <row r="1524">
          <cell r="A1524" t="str">
            <v>IC/0162/01</v>
          </cell>
          <cell r="B1524" t="str">
            <v>H&amp;H v. Egypt, ICSID Case No. ARB/09/15, Decision on Jurisdiction, 5 June 2012</v>
          </cell>
          <cell r="C1524" t="str">
            <v>H&amp;H v. Egypt, ICSID Case No. ARB/09/15, Decision on Jurisdiction, 5 June 2012</v>
          </cell>
          <cell r="D1524" t="str">
            <v>ITA</v>
          </cell>
        </row>
        <row r="1525">
          <cell r="A1525" t="str">
            <v>IC/0162/02</v>
          </cell>
          <cell r="B1525" t="str">
            <v>H&amp;H v. Egypt, ICSID Case No. ARB/09/15, Excerpts of Award, 6 May 2014</v>
          </cell>
          <cell r="C1525" t="str">
            <v>H&amp;H v. Egypt, ICSID Case No. ARB/09/15, Excerpts of Award, 6 May 2014</v>
          </cell>
          <cell r="D1525" t="str">
            <v>ITA</v>
          </cell>
        </row>
        <row r="1526">
          <cell r="A1526" t="str">
            <v>NU/00701</v>
          </cell>
          <cell r="B1526" t="str">
            <v>H. Rod Carey v. Ontario and others, Judgment, (18 December 1986), [1986] 2 S.C.R. 637 [Supreme Court of Canada].</v>
          </cell>
          <cell r="C1526" t="str">
            <v>H. Rod Carey v. Ontario and others, Judgment, (18 December 1986), [1986] 2 S.C.R. 637 [Supreme Court of Canada].</v>
          </cell>
          <cell r="D1526" t="str">
            <v>Non-ITA</v>
          </cell>
        </row>
        <row r="1527">
          <cell r="A1527" t="str">
            <v>NU/00078</v>
          </cell>
          <cell r="B1527" t="str">
            <v>Hadley v. Baxendale, Court of Exchequer</v>
          </cell>
          <cell r="C1527" t="str">
            <v>Hadley v. Baxendale, (1854), 9 Exch. 341, 156 Eng.Rep. 145 [Court of Exchequer].</v>
          </cell>
        </row>
        <row r="1528">
          <cell r="A1528" t="str">
            <v>NU/00079</v>
          </cell>
          <cell r="B1528" t="str">
            <v>Hamilton v. Mendes (1761), Lord Mansfield</v>
          </cell>
          <cell r="C1528" t="str">
            <v>Hamilton v. Mendes (1761), 2 Burr. 1198, 97 E.R. 787 [Lord Mansfield].</v>
          </cell>
        </row>
        <row r="1529">
          <cell r="A1529" t="str">
            <v>NU/01017</v>
          </cell>
          <cell r="B1529" t="str">
            <v>Handels- og Kontorfunktionærernes Forbund I Danmark v Dansk Arbejdsgiverforening, Acting on Behalf of Danfoss, Case No. 109/88, Judgment of the Court, 17 October 1989 [European Court of Justice]</v>
          </cell>
          <cell r="C1529" t="str">
            <v>Handels- og Kontorfunktionærernes Forbund I Danmark v Dansk Arbejdsgiverforening, Acting on Behalf of Danfoss, Case No. 109/88, Judgment of the Court, 17 October 1989, [1989] ECLI:EU:C:1989:383 [European Court of Justice]</v>
          </cell>
          <cell r="D1529" t="str">
            <v>Non-ITA</v>
          </cell>
        </row>
        <row r="1530">
          <cell r="A1530" t="str">
            <v>NU/01108</v>
          </cell>
          <cell r="B1530" t="str">
            <v>Handyside v. United Kingdom, Judgment, 7 December 1976 [European Court of Human Rights]</v>
          </cell>
          <cell r="C1530" t="str">
            <v>Handyside v. United Kingdom, Application No. 5493/72, Judgment, (7 December 1976), [1976] E.C.H.R. 5 (Ser. A), 1 EHRR 737 (1976) [European Court of Human Rights].</v>
          </cell>
          <cell r="D1530" t="str">
            <v>Non-ITA</v>
          </cell>
        </row>
        <row r="1531">
          <cell r="A1531" t="str">
            <v>NU/00887</v>
          </cell>
          <cell r="B1531" t="str">
            <v>Haniff Hilaire v. Trinidad and Tobago, Judgment (Preliminary Objections), (1 September 2001), Inter-Am. Ct. H.R. (Ser. C) No. 80 [Inter-American Court of Human Rights].</v>
          </cell>
          <cell r="C1531" t="str">
            <v>Haniff Hilaire v. Trinidad and Tobago, Judgment (Preliminary Objections), (1 September 2001), Inter-Am. Ct. H.R. (Ser. C) No. 80 [Inter-American Court of Human Rights].</v>
          </cell>
          <cell r="D1531" t="str">
            <v>Non-ITA</v>
          </cell>
        </row>
        <row r="1532">
          <cell r="A1532" t="str">
            <v>IN/0025/02</v>
          </cell>
          <cell r="B1532" t="str">
            <v>Hanover Trust v. Egypt, ICSID Case No. ARB/89/1, Decision on the Jurisdiction and Provisional Measures, 6 June 1991 (not public)</v>
          </cell>
          <cell r="C1532" t="str">
            <v>Manufacturers Hanover Trust Company v. Arab Republic of Egypt and General Authority for Investment and Free Zones, ICSID Case No. ARB/89/1, Decision on the Jurisdiction and the Constitution of the Arbitral Tribunal and on Recommendation of Provisional Measures, 6 June 1991 (not public)</v>
          </cell>
          <cell r="D1532" t="str">
            <v>Non-ITA</v>
          </cell>
        </row>
        <row r="1533">
          <cell r="A1533" t="str">
            <v>IN/0025/01</v>
          </cell>
          <cell r="B1533" t="str">
            <v>Hanover Trust v. Egypt, ICSID Case No. ARB/89/1, Order Taking Note of the Discontinuance, 24 June 1993 (not public)</v>
          </cell>
          <cell r="C1533" t="str">
            <v>Manufacturers Hanover Trust Company v. Arab Republic of Egypt and General Authority for Investment and Free Zones, ICSID Case No. ARB/89/1, Order Taking Note of the Discontinuance, 24 June 1993 (not public)</v>
          </cell>
          <cell r="D1533" t="str">
            <v>Non-ITA</v>
          </cell>
        </row>
        <row r="1534">
          <cell r="A1534" t="str">
            <v>NU/01186</v>
          </cell>
          <cell r="B1534" t="str">
            <v>Hardy Exploration and Production (India) Inc. v. Government of India, Ministry of Petroleum and Natural Gas, UNCITRAL, Memorandum Opinion of the US District Court for the District of Columbia, 7 June 2018</v>
          </cell>
          <cell r="C1534" t="str">
            <v>Hardy Exploration and Production (India) Inc. v. Government of India, Ministry of Petroleum and Natural Gas, UNCITRAL, Memorandum Opinion of the US District Court for the District of Columbia, 7 June 2018 (314 F. Supp. 3d 95).</v>
          </cell>
          <cell r="D1534" t="str">
            <v>Non-ITA</v>
          </cell>
        </row>
        <row r="1535">
          <cell r="A1535" t="str">
            <v>NU/00364</v>
          </cell>
          <cell r="B1535" t="str">
            <v>Harris International Telecommunications, Inc. v. The Government of the Islamic Republic of Iran, Partial Award No. 323-409-1, (2 November 1987), 17  Iran.U.S.C.T.R. 31.</v>
          </cell>
          <cell r="C1535" t="str">
            <v>Harris International Telecommunications, Inc. v. The Government of the Islamic Republic of Iran, Partial Award No. 323-409-1, (2 November 1987), 17  Iran.U.S.C.T.R. 31.</v>
          </cell>
          <cell r="D1535" t="str">
            <v>Non-ITA</v>
          </cell>
        </row>
        <row r="1536">
          <cell r="A1536" t="str">
            <v>NU/00262</v>
          </cell>
          <cell r="B1536" t="str">
            <v>Harry Roberts (U.S.A.) v. United Mexican States, Decision of the United States-Mexico Claims Commission, 2 November 1926</v>
          </cell>
          <cell r="C1536" t="str">
            <v>Harry Roberts (U.S.A.) v. United Mexican States, Decision of the United States-Mexico Claims Commission, (2 November 1926), IV R.I.A.A. 100.</v>
          </cell>
          <cell r="D1536" t="str">
            <v>Non-ITA</v>
          </cell>
        </row>
        <row r="1537">
          <cell r="A1537" t="str">
            <v>NU/00963</v>
          </cell>
          <cell r="B1537" t="str">
            <v>Harza Engineering Company v. The Islamic Republic of Iran, Award No. 19-98-2, (30 December 1982), 1 Iran-U.S. C.T.R. 499.</v>
          </cell>
          <cell r="C1537" t="str">
            <v>Harza Engineering Company v. The Islamic Republic of Iran, Award No. 19-98-2, (30 December 1982), 1 Iran-U.S. C.T.R. 499.</v>
          </cell>
          <cell r="D1537" t="str">
            <v>Non-ITA</v>
          </cell>
        </row>
        <row r="1538">
          <cell r="A1538" t="str">
            <v>IC/0229/02</v>
          </cell>
          <cell r="B1538" t="str">
            <v>Hassan Awdi v. Romania, ICSID Case No. ARB/10/13, Award, 2 March 2015.</v>
          </cell>
          <cell r="C1538" t="str">
            <v>Hassan Awdi v. Romania, ICSID Case No. ARB/10/13, Award, 2 March 2015.</v>
          </cell>
          <cell r="D1538" t="str">
            <v>ITA</v>
          </cell>
        </row>
        <row r="1539">
          <cell r="A1539" t="str">
            <v>IC/0229/01</v>
          </cell>
          <cell r="B1539" t="str">
            <v>Hassan Awdi v. Romania, ICSID Case No. ARB/10/13, Decision on the Admissibility of the Third Objection to Jurisdiction and Admissibility, 26 July 2013.</v>
          </cell>
          <cell r="C1539" t="str">
            <v>Hassan Awdi v. Romania, ICSID Case No. ARB/10/13, Decision on the Admissibility of the Third Objection to Jurisdiction and Admissibility, 26 July 2013.</v>
          </cell>
          <cell r="D1539" t="str">
            <v>ITA</v>
          </cell>
        </row>
        <row r="1540">
          <cell r="A1540" t="str">
            <v>NU/00827</v>
          </cell>
          <cell r="B1540" t="str">
            <v>Haya de la Torre Case (Colombia/Peru), Judgment, (13 June 1951), [1951] I.C.J. Reports 71.</v>
          </cell>
          <cell r="C1540" t="str">
            <v>Haya de la Torre Case (Colombia/Peru), Judgment, (13 June 1951), [1951] I.C.J. Reports 71.</v>
          </cell>
          <cell r="D1540" t="str">
            <v>Non-ITA</v>
          </cell>
        </row>
        <row r="1541">
          <cell r="A1541" t="str">
            <v>NU/00339</v>
          </cell>
          <cell r="B1541" t="str">
            <v>Heathrow Airport User Charges (United States/United Kingdom), Award on the First Question, (1992)</v>
          </cell>
          <cell r="C1541" t="str">
            <v xml:space="preserve">Heathrow Airport User Charges (United States/United Kingdom), Award on the First Question, 102 I.L.R. 215 (1992).
</v>
          </cell>
          <cell r="D1541" t="str">
            <v>Non-ITA</v>
          </cell>
        </row>
        <row r="1542">
          <cell r="A1542" t="str">
            <v>NU/00974</v>
          </cell>
          <cell r="B1542" t="str">
            <v>Heathrow Airport User Charges (United States-United Kingdom), Decision No. 23 (Supplementary Decisions and Clarifications), (1 November 1993), XXIV R.I.A.A. 335.</v>
          </cell>
          <cell r="C1542" t="str">
            <v>United States-United Kingdom Arbitration concerning Heathrow Airport User Charges (United States-United Kingdom), Decision No. 23 (Supplementary Decisions and Clarifications), (1 November 1993), XXIV R.I.A.A. 335.</v>
          </cell>
          <cell r="D1542" t="str">
            <v>Non-ITA</v>
          </cell>
        </row>
        <row r="1543">
          <cell r="A1543" t="str">
            <v>NU/00603</v>
          </cell>
          <cell r="B1543" t="str">
            <v>Heirs of Jean Maninat Case (France/Venezuela), Decision of the French/Venezuelan Mixed Commission (31 July 1905)</v>
          </cell>
          <cell r="C1543" t="str">
            <v>Heirs of Jean Maninat Case (France/Venezuela), Decision of the French/Venezuelan Mixed Commission, (31 July 1905), X R.I.A.A. 55.</v>
          </cell>
          <cell r="D1543" t="str">
            <v>Non-ITA</v>
          </cell>
        </row>
        <row r="1544">
          <cell r="A1544" t="str">
            <v>NU/01147</v>
          </cell>
          <cell r="B1544" t="str">
            <v>Heirs of Jean Maninat Case, (France v. Venezuela), Opinions, 31 July 1905</v>
          </cell>
          <cell r="C1544" t="str">
            <v>Heirs of Jean Maninat Case, (France v. Venezuela), Opinions, (31 July 1905), X R.I.A.A. 55.</v>
          </cell>
          <cell r="D1544" t="str">
            <v>Non-ITA</v>
          </cell>
        </row>
        <row r="1545">
          <cell r="A1545" t="str">
            <v>NU/01148</v>
          </cell>
          <cell r="B1545" t="str">
            <v>Heirs of Massiani Case, (France v. Venezuela), Opinions, 31 July 1905</v>
          </cell>
          <cell r="C1545" t="str">
            <v>Heirs of Massiani Case, (France v. Venezuela), Opinions, (31 July 1905), X R.I.A.A. 159.</v>
          </cell>
          <cell r="D1545" t="str">
            <v>Non-ITA</v>
          </cell>
        </row>
        <row r="1546">
          <cell r="A1546" t="str">
            <v>IC/0299/02</v>
          </cell>
          <cell r="B1546" t="str">
            <v>Hela Schwarz GmbH v. People's Republic of China, ICSID Case No. ARB/17/19, Procedural Order No. 2 on Provisional Measures, 10 August 2018</v>
          </cell>
          <cell r="C1546" t="str">
            <v>Hela Schwarz GmbH v. People's Republic of China, ICSID Case No. ARB/17/19, Procedural Order No. 2 on Provisional Measures, 10 August 2018.</v>
          </cell>
          <cell r="D1546" t="str">
            <v>ITA</v>
          </cell>
        </row>
        <row r="1547">
          <cell r="A1547" t="str">
            <v>IC/0299/03</v>
          </cell>
          <cell r="B1547" t="str">
            <v>Hela Schwarz GmbH v. People's Republic of China, ICSID Case No. ARB/17/19, Procedural Order No. 3 Decision on the Respondent Request for Bifurcation, 17 December 2018</v>
          </cell>
          <cell r="C1547" t="str">
            <v>Hela Schwarz GmbH v. People's Republic of China, ICSID Case No. ARB/17/19, Procedural Order No. 3 Decision on the Respondent Request for Bifurcation, 17 December 2018.</v>
          </cell>
          <cell r="D1547" t="str">
            <v>ITA</v>
          </cell>
        </row>
        <row r="1548">
          <cell r="A1548" t="str">
            <v>IC/0299/04</v>
          </cell>
          <cell r="B1548" t="str">
            <v>Hela Schwarz GmbH v. People's Republic of China, ICSID Case No. ARB/17/19, Procedural Order No. 4 Reasoned Decision on the Claimant Request to Amend the Request for Arbitration, 15 May 2019</v>
          </cell>
          <cell r="C1548" t="str">
            <v>Hela Schwarz GmbH v. People's Republic of China, ICSID Case No. ARB/17/19, Procedural Order No. 4 Reasoned Decision on the Claimant Request to Amend the Request for Arbitration, 15 May 2019.</v>
          </cell>
          <cell r="D1548" t="str">
            <v>ITA</v>
          </cell>
        </row>
        <row r="1549">
          <cell r="A1549" t="str">
            <v>NU/00950</v>
          </cell>
          <cell r="B1549" t="str">
            <v>Helga Nimz v. Freie und Hansestadt Hamburg, Judgment of the Court (Sixth Chamber), 7 February 1991</v>
          </cell>
          <cell r="C1549" t="str">
            <v>Helga Nimz v. Freie und Hansestadt Hamburg, Case C-184/89, Judgment of the Court (Sixth Chamber), (7 February 1991) [1991] European Court Reports I-00297 [European Court of Justice].</v>
          </cell>
          <cell r="D1549" t="str">
            <v>Non-ITA</v>
          </cell>
        </row>
        <row r="1550">
          <cell r="A1550" t="str">
            <v>IC/0061/04</v>
          </cell>
          <cell r="B1550" t="str">
            <v>Helnan International Hotels A/S v Arab Republic of Egypt, Decision on Claimant's Request for Provisional Measures, 17 May 2006</v>
          </cell>
          <cell r="C1550" t="str">
            <v>Helnan International Hotels A/S v Arab Republic of Egypt, ICSID Case No. ARB/05/19, Decision on Claimant's Request for Provisional Measures, 17 May 2006.</v>
          </cell>
          <cell r="D1550" t="str">
            <v>ITA</v>
          </cell>
        </row>
        <row r="1551">
          <cell r="A1551" t="str">
            <v>IC/0061/03</v>
          </cell>
          <cell r="B1551" t="str">
            <v>Helnan International Hotels A/S v. Arab Republic of Egypt, Decision of the ad hoc Committee, 14 June 2010, English</v>
          </cell>
          <cell r="C1551" t="str">
            <v>Helnan International Hotels A/S v. Arab Republic of Egypt, ICSID Case No. ARB/05/19, Decision of the ad hoc Committee, 14 June 2010.</v>
          </cell>
          <cell r="D1551" t="str">
            <v>ITA</v>
          </cell>
        </row>
        <row r="1552">
          <cell r="A1552" t="str">
            <v>IC/0061/02</v>
          </cell>
          <cell r="B1552" t="str">
            <v>Helnan International Hotels A/S v. Arab Republic of Egypt; Award; 07-June-2008; English</v>
          </cell>
          <cell r="C1552" t="str">
            <v>Pending [Revue Generale de Droit INternational Public ..]</v>
          </cell>
        </row>
        <row r="1553">
          <cell r="A1553" t="str">
            <v>IC/0061/01</v>
          </cell>
          <cell r="B1553" t="str">
            <v>Helnan International Hotels A/S v. Arab Republic of Egypt; Decision on Jurisdiction; 17-October-2006; English</v>
          </cell>
          <cell r="C1553" t="str">
            <v>Pending [Revue Generale de Droit INternational Public ..]</v>
          </cell>
        </row>
        <row r="1554">
          <cell r="A1554" t="str">
            <v>NU/00976</v>
          </cell>
          <cell r="B1554" t="str">
            <v>Henry Morris v. The Government of the Islamic Republic of Iran, Decision No. DEC 26-200-1, (16 September 1983), 3 Iran-U.S. C.T.R. 364.</v>
          </cell>
          <cell r="C1554" t="str">
            <v>Henry Morris v. The Government of the Islamic Republic of Iran, Decision No. DEC 26-200-1, (16 September 1983), 3 Iran-U.S. C.T.R. 364.</v>
          </cell>
          <cell r="D1554" t="str">
            <v>Non-ITA</v>
          </cell>
        </row>
        <row r="1555">
          <cell r="A1555" t="str">
            <v>NU/01105</v>
          </cell>
          <cell r="B1555" t="str">
            <v>Herrera Ulloa v. Costa Rica, Judgment, 2 July 2004 [Inter-American Court of Human Rights]</v>
          </cell>
          <cell r="C1555" t="str">
            <v>Herrera Ulloa v. Costa Rica, Judgment, (2 July 2004), Inter-Am. Ct. H.R. (Ser. C) No. 107 [Inter-American Court of Human Rights].</v>
          </cell>
          <cell r="D1555" t="str">
            <v>Non-ITA</v>
          </cell>
        </row>
        <row r="1556">
          <cell r="A1556" t="str">
            <v>NU/01008</v>
          </cell>
          <cell r="B1556" t="str">
            <v>Hervis Sport- és Divatkereskedelmi Kft. v. Nemzeti Adó- és Vámhivatal Közép-dunántúli Regionális Adó Főigazgatósága, Case No. C‑385/12, Judgment, 5 February 2014, [European Court of Justice]</v>
          </cell>
          <cell r="C1556" t="str">
            <v>Hervis Sport- és Divatkereskedelmi Kft. v. Nemzeti Adó- és Vámhivatal Közép-dunántúli Regionális Adó Főigazgatósága, Case No. C‑385/12, Judgment of the Court (Grand Chamber), 5 February 2014, [2014] ECLI:EU:C:2014:47 [European Court of Justice].</v>
          </cell>
          <cell r="D1556" t="str">
            <v>Non-ITA</v>
          </cell>
        </row>
        <row r="1557">
          <cell r="A1557" t="str">
            <v>UN/0088/01</v>
          </cell>
          <cell r="B1557" t="str">
            <v>Hesham Talaat M. Al-Warraq v. Republic of Indonesia, UNCITRAL, Award on Jurisdiction and Admissibility, 21 June 2012.</v>
          </cell>
          <cell r="C1557" t="str">
            <v>Hesham Talaat M. Al-Warraq v. Republic of Indonesia, UNCITRAL, Award on Jurisdiction and Admissibility, 21 June 2012.</v>
          </cell>
          <cell r="D1557" t="str">
            <v>ITA</v>
          </cell>
        </row>
        <row r="1558">
          <cell r="A1558" t="str">
            <v>UN/0088/02</v>
          </cell>
          <cell r="B1558" t="str">
            <v>Hesham Talaat M. Al-Warraq v. Republic of Indonesia, UNCITRAL, Final Award, 15 December 2014.</v>
          </cell>
          <cell r="C1558" t="str">
            <v>Hesham Talaat M. Al-Warraq v. Republic of Indonesia, UNCITRAL, Final Award, 15 December 2014.</v>
          </cell>
          <cell r="D1558" t="str">
            <v>ITA</v>
          </cell>
        </row>
        <row r="1559">
          <cell r="A1559" t="str">
            <v>UN/0056/03</v>
          </cell>
          <cell r="B1559" t="str">
            <v>HICEE B.V. v. Slovak Republic, PCA Case No. 2009-11, Dissenting Opinion of Judge Charles N. Brower, 23 May 2011</v>
          </cell>
          <cell r="C1559" t="str">
            <v>HICEE B.V. v. Slovak Republic, PCA Case No. 2009-11, Dissenting Opinion of Judge Charles N. Brower, 23 May 2011.</v>
          </cell>
          <cell r="D1559" t="str">
            <v>ITA</v>
          </cell>
        </row>
        <row r="1560">
          <cell r="A1560" t="str">
            <v>UN/0056/02</v>
          </cell>
          <cell r="B1560" t="str">
            <v>HICEE B.V. v. Slovak Republic, PCA Case No. 2009-11, Final Award, 17 October 2011</v>
          </cell>
          <cell r="C1560" t="str">
            <v>HICEE B.V. v. Slovak Republic, PCA Case No. 2009-11, Final Award, 17 October 2011.</v>
          </cell>
          <cell r="D1560" t="str">
            <v>ITA</v>
          </cell>
        </row>
        <row r="1561">
          <cell r="A1561" t="str">
            <v>UN/0056/01</v>
          </cell>
          <cell r="B1561" t="str">
            <v>HICEE B.V. v. Slovak Republic, PCA Case No. 2009-11, Partial Award on Jurisdiction, 23 May 2011</v>
          </cell>
          <cell r="C1561" t="str">
            <v>HICEE B.V. v. Slovak Republic, PCA Case No. 2009-11, Partial Award on Jurisdiction, 23 May 2011.</v>
          </cell>
          <cell r="D1561" t="str">
            <v>ITA</v>
          </cell>
        </row>
        <row r="1562">
          <cell r="A1562" t="str">
            <v>IC/0211/05</v>
          </cell>
          <cell r="B1562" t="str">
            <v>Highbury v. Venezuela II, ICSID Case No. ARB/14/10, Decision on Provisional Measures, 24 September 2015 (not public)</v>
          </cell>
          <cell r="C1562" t="str">
            <v>Highbury v. Venezuela II, ICSID Case No. ARB/14/10, Decision on Provisional Measures, 24 September 2015 (not public)</v>
          </cell>
          <cell r="D1562" t="str">
            <v>ITA</v>
          </cell>
        </row>
        <row r="1563">
          <cell r="A1563" t="str">
            <v>IC/0211/04</v>
          </cell>
          <cell r="B1563" t="str">
            <v>Highbury v. Venezuela II, ICSID Case No. ARB/14/10, Decision on the Proposal for Disqualification of Professor Brigitte Stern, 9 June 2015.</v>
          </cell>
          <cell r="C1563" t="str">
            <v>Highbury v. Venezuela II, ICSID Case No. ARB/14/10, Decision on the Proposal for Disqualification of Professor Brigitte Stern, 9 June 2015.</v>
          </cell>
          <cell r="D1563" t="str">
            <v>ITA</v>
          </cell>
        </row>
        <row r="1564">
          <cell r="A1564" t="str">
            <v>NU/00080</v>
          </cell>
          <cell r="B1564" t="str">
            <v>Himpurna California Energy Ltd. (Bermuda) v. Pt. (Persero) Perusahaan Listruik Negara (Indonesia)), Final Award of ad hoc arbitration under UNCITRAL Rules, 4 May 1999</v>
          </cell>
          <cell r="C1564" t="str">
            <v>Himpurna California Energy Ltd. (Bermuda) v. Pt. (Persero) Perusahaan Listruik Negara (Indonesia), Final Award of ad hoc arbitration under UNCITRAL rules, (4 May 1999), XXV Y.C.A. 13 (2000).</v>
          </cell>
          <cell r="D1564" t="str">
            <v>Non-ITA</v>
          </cell>
        </row>
        <row r="1565">
          <cell r="A1565" t="str">
            <v>IC/0156/01</v>
          </cell>
          <cell r="B1565" t="str">
            <v>HOCHTIEF Aktiengesellschaft v. Argentine Republic, ICSID Case No. ARB/07/31, Decision on Jurisdiction, 24 October 2011</v>
          </cell>
          <cell r="C1565" t="str">
            <v>HOCHTIEF Aktiengesellschaft v. Argentine Republic, ICSID Case No. ARB/07/31, Decision on Jurisdiction, 24 October 2011</v>
          </cell>
          <cell r="D1565" t="str">
            <v>ITA</v>
          </cell>
        </row>
        <row r="1566">
          <cell r="A1566" t="str">
            <v>IC/0156/03</v>
          </cell>
          <cell r="B1566" t="str">
            <v>HOCHTIEF Aktiengesellschaft v. Argentine Republic, ICSID Case No. ARB/07/31, Separate and Dissenting Opinion of J. Christopher Thomas, Q.C., 24 October 2011</v>
          </cell>
          <cell r="C1566" t="str">
            <v>HOCHTIEF Aktiengesellschaft v. Argentine Republic, ICSID Case No. ARB/07/31, Separate and Dissenting Opinion of J. Christopher Thomas, Q.C., 24 October 2011</v>
          </cell>
          <cell r="D1566" t="str">
            <v>ITA</v>
          </cell>
        </row>
        <row r="1567">
          <cell r="A1567" t="str">
            <v>IC/0156/07</v>
          </cell>
          <cell r="B1567" t="str">
            <v>Hochtief v. Argentina, ICSID Case No. ARB/07/31, Award, 21 December 2016</v>
          </cell>
          <cell r="C1567" t="str">
            <v>Hochtief v. Argentina, ICSID Case No. ARB/07/31, Award, 21 December 2016</v>
          </cell>
          <cell r="D1567" t="str">
            <v>ITA</v>
          </cell>
        </row>
        <row r="1568">
          <cell r="A1568" t="str">
            <v>IC/0156/05</v>
          </cell>
          <cell r="B1568" t="str">
            <v>Hochtief v. Argentina, ICSID Case No. ARB/07/31, Decision on Liability, 29 December 2014.</v>
          </cell>
          <cell r="C1568" t="str">
            <v>Hochtief v. Argentina, ICSID Case No. ARB/07/31, Decision on Liability, 29 December 2014.</v>
          </cell>
          <cell r="D1568" t="str">
            <v>ITA</v>
          </cell>
        </row>
        <row r="1569">
          <cell r="A1569" t="str">
            <v>IN/0011/01</v>
          </cell>
          <cell r="B1569" t="str">
            <v>Holiday Inns S.A., Occidental Petroleum Corporation et al. v. Government of Morocco, Decision on Jurisdiction, 12 May 1974</v>
          </cell>
          <cell r="C1569" t="str">
            <v>Holiday Inns S.A., Occidental Petroleum Corporation et al. v. Government of Morocco, Decision on Jurisdiction, 12 May 1974, ICSID Case No. ARB/72/1, unpublished - detailed description in P. Lalive, "The First ‘World Bank’ Arbitration (Holiday Inns v. Morocco) – Some Legal Problems" 51 British Year Book of International Law 123 (1980), 1 ICSID Reports 645 (1993).</v>
          </cell>
          <cell r="D1569" t="str">
            <v>Non-ITA</v>
          </cell>
        </row>
        <row r="1570">
          <cell r="A1570" t="str">
            <v>NU/00474</v>
          </cell>
          <cell r="B1570" t="str">
            <v>Holiday Inns S.A., Occidental Petroleum Corporation et al. v. Government of Morocco, Decision on Provisional Measures, 2 July 1972</v>
          </cell>
          <cell r="C1570" t="str">
            <v>Holiday Inns S.A., Occidental Petroleum Corporation et al. v. Government of Morocco, Decision on Provisional Measures, (2 July 1972), ICSID Case No. ARB/72/1, unpublished - detailed description in P. Lalive, "The First ‘World Bank’ Arbitration (Holiday Inns v. Morocco) – Some Legal Problems" 51 British Year Book of International Law 123 (1980), 1 ICSID Reports 645 (1993).</v>
          </cell>
          <cell r="D1570" t="str">
            <v>Non-ITA</v>
          </cell>
        </row>
        <row r="1571">
          <cell r="A1571" t="str">
            <v>NU/00197</v>
          </cell>
          <cell r="B1571" t="str">
            <v>Holiday Inns S.A., Occidental Petroleum Corporation et al. v. Government of Morocco, Order taking note of the discontinuance, 17 October 1978</v>
          </cell>
          <cell r="C1571" t="str">
            <v xml:space="preserve">Holiday Inns S.A., Occidental Petroleum Corporation et al. v. Government of Morocco, Order taking note of the discontinuance, (17 October 1978), ICSID Case No. ARB/72/1, I ICSID Reports 645 (1993) </v>
          </cell>
        </row>
        <row r="1572">
          <cell r="A1572" t="str">
            <v>NU/00856</v>
          </cell>
          <cell r="B1572" t="str">
            <v>Home Frontier and Foreign Missionary Society of the United Brethren in Christ_x000D_
(United States) v. Great Britain, Award, (18 December 1920), VI R.I.A.A. 42.</v>
          </cell>
          <cell r="C1572" t="str">
            <v>Home Frontier and Foreign Missionary Society of the United Brethren in Christ_x000D_
(United States) v. Great Britain, Award, (18 December 1920), VI R.I.A.A. 42.</v>
          </cell>
          <cell r="D1572" t="str">
            <v>Non-ITA</v>
          </cell>
        </row>
        <row r="1573">
          <cell r="A1573" t="str">
            <v>IC/0555/05</v>
          </cell>
          <cell r="B1573" t="str">
            <v>Hope Services LLC v. Republic of Cameroon, ICSID Case No. ARB/20/2, Award, 23 December 2021 [French]</v>
          </cell>
          <cell r="C1573" t="str">
            <v>Hope Services LLC v. Republic of Cameroon, ICSID Case No. ARB/20/2, Award, 23 December 2021 [French].</v>
          </cell>
          <cell r="D1573" t="str">
            <v>ITA</v>
          </cell>
        </row>
        <row r="1574">
          <cell r="A1574" t="str">
            <v>IC/0555/03</v>
          </cell>
          <cell r="B1574" t="str">
            <v>Hope Services LLC v. Republic of Cameroon, ICSID Case No. ARB/20/2, Procedural Order No. 2 Decision on Request for Bifurcation, 19 October 2020 [French]</v>
          </cell>
          <cell r="C1574" t="str">
            <v>Hope Services LLC v. Republic of Cameroon, ICSID Case No. ARB/20/2, Procedural Order No. 2 Decision on Request for Bifurcation, 19 October 2020 [French].</v>
          </cell>
          <cell r="D1574" t="str">
            <v>ITA</v>
          </cell>
        </row>
        <row r="1575">
          <cell r="A1575" t="str">
            <v>IC/0555/05</v>
          </cell>
          <cell r="B1575" t="str">
            <v>Hope Services LLC v. Republic of Cameroon, ICSID Case No. ARB/20/2, Procedural Order No. 4 Decision on Respondent Application for Security for Cost, 12 May 2021 [French]</v>
          </cell>
          <cell r="C1575" t="str">
            <v>Hope Services LLC v. Republic of Cameroon, ICSID Case No. ARB/20/2, Procedural Order No. 4 Decision on Respondent Application for Security for Cost, 12 May 2021 [French].</v>
          </cell>
          <cell r="D1575" t="str">
            <v>ITA</v>
          </cell>
        </row>
        <row r="1576">
          <cell r="A1576" t="str">
            <v>UN/0166/01</v>
          </cell>
          <cell r="B1576" t="str">
            <v>Horthel Systems BV, Poland Gaming Holding BV and Tesa Beheer BV v. Poland v. Republic of Poland, PCA Case No 2014-31, Award, 2017 (not public)</v>
          </cell>
          <cell r="C1576" t="str">
            <v>Horthel Systems BV, Poland Gaming Holding BV and Tesa Beheer BV v. Poland v. Republic of Poland, PCA Case No 2014-31, Award, 2017 (not public).</v>
          </cell>
          <cell r="D1576" t="str">
            <v>ITA</v>
          </cell>
        </row>
        <row r="1577">
          <cell r="A1577" t="str">
            <v>UN/0166/02</v>
          </cell>
          <cell r="B1577" t="str">
            <v>Horthel Systems BV, Poland Gaming Holding BV and Tesa Beheer BV v. Poland, PCA Case No 2014-31, Swiss Federal Supreme Court Decision on Set-Aside of Award, 14 December 2017 [French]</v>
          </cell>
          <cell r="C1577" t="str">
            <v>Horthel Systems BV, Poland Gaming Holding BV and Tesa Beheer BV v. Poland, PCA Case No 2014-31, Swiss Federal Supreme Court Decision on Set-Aside of Award, 14 December 2017 [French].</v>
          </cell>
          <cell r="D1577" t="str">
            <v>ITA</v>
          </cell>
        </row>
        <row r="1578">
          <cell r="A1578" t="str">
            <v>IC/0253/01</v>
          </cell>
          <cell r="B1578" t="str">
            <v>Houben v. Burundi, ICSID Case No. ARB/13/7, Award, 12 January 2016 [French]</v>
          </cell>
          <cell r="C1578" t="str">
            <v>Houben v. Burundi, ICSID Case No. ARB/13/7, Award, 12 January 2016 [French]</v>
          </cell>
          <cell r="D1578" t="str">
            <v>ITA</v>
          </cell>
        </row>
        <row r="1579">
          <cell r="A1579" t="str">
            <v>NU/00255</v>
          </cell>
          <cell r="B1579" t="str">
            <v>Housing and Urban Services International, Inc. et al. v. The Islamic Republic of Iran, et al., Award, 22 November 1985</v>
          </cell>
          <cell r="C1579" t="str">
            <v>Housing and Urban Services International, Inc. et al. v. The Islamic Republic of Iran, et al., Award, (22 November 1985), Award No. 201-174-1, 9 Iran.U.S.C.T.R. 313.</v>
          </cell>
          <cell r="D1579" t="str">
            <v>Non-ITA</v>
          </cell>
        </row>
        <row r="1580">
          <cell r="A1580" t="str">
            <v>NU/00253</v>
          </cell>
          <cell r="B1580" t="str">
            <v>Howard, Needles, Tammen &amp; Bergendorff v. The Islamic Republic of Iran, Award, 8 August 1986</v>
          </cell>
          <cell r="C1580" t="str">
            <v>Howard, Needles, Tammen &amp; Bergendorff v. The Islamic Republic of Iran, Award, (8 August 1986), Award No. 244-68-2, 11 Iran.U.S.C.T.R. 302</v>
          </cell>
          <cell r="D1580" t="str">
            <v>Non-ITA</v>
          </cell>
        </row>
        <row r="1581">
          <cell r="A1581" t="str">
            <v>NU/00253</v>
          </cell>
          <cell r="B1581" t="str">
            <v>Howard, Needles, Tammen &amp; Bergendorff v. The Islamic Republic of Iran, Award, 8 August 1986</v>
          </cell>
          <cell r="C1581" t="str">
            <v>Howard, Needles, Tammen &amp; Bergendorff v. The Islamic Republic of Iran, Award, (8 August 1986), Award No. 244-68-2, 11 Iran.U.S.C.T.R. 314</v>
          </cell>
          <cell r="D1581" t="str">
            <v>Non-ITA</v>
          </cell>
        </row>
        <row r="1582">
          <cell r="A1582" t="str">
            <v>NU/00279</v>
          </cell>
          <cell r="B1582" t="str">
            <v xml:space="preserve">Howland Case, Decision of the USA-Venezuela Mixed Claims Commission, 1890 </v>
          </cell>
          <cell r="C1582" t="str">
            <v>Howland Case, Decision of the USA/Venezuela Mixed Claims Commission, No. 18, (1890), in John Bassett Moore, History and Digest of International Arbitrations to Which the United States Has Been Party, 6 vols. (Washington, D.C.: Government Printing Office, 1898) at 3616.</v>
          </cell>
          <cell r="D1582" t="str">
            <v>Non-ITA</v>
          </cell>
        </row>
        <row r="1583">
          <cell r="A1583" t="str">
            <v>IC/0071/04</v>
          </cell>
          <cell r="B1583" t="str">
            <v>Hrvatska v. Slovenia, ICSID Case No. ARB/05/24, Award, 17 December 2015</v>
          </cell>
          <cell r="C1583" t="str">
            <v>Hrvatska v. Slovenia, ICSID Case No. ARB/05/24, Award, 17 December 2015</v>
          </cell>
          <cell r="D1583" t="str">
            <v>ITA</v>
          </cell>
        </row>
        <row r="1584">
          <cell r="A1584" t="str">
            <v>IC/0071/02</v>
          </cell>
          <cell r="B1584" t="str">
            <v>Hrvatska v. Slovenia, ICSID Case No. ARB/05/24, Decision on the Treaty Interpretation Issue, 12 June 2009</v>
          </cell>
          <cell r="C1584" t="str">
            <v>Hrvatska Elektroprivreda d.d. v. Republic of Slovenia; Decision on the Treaty Interpretation Issue; 12-Jun-2009; English</v>
          </cell>
          <cell r="D1584" t="str">
            <v>ITA</v>
          </cell>
        </row>
        <row r="1585">
          <cell r="A1585" t="str">
            <v>IC/0071/03</v>
          </cell>
          <cell r="B1585" t="str">
            <v>Hrvatska v. Slovenia, ICSID Case No. ARB/05/24, Individual Opinion of Jan Paulson, 12 June 2009</v>
          </cell>
          <cell r="C1585" t="str">
            <v>Hrvatska Elektroprivreda d.d. v. Republic of Slovenia; Individual Opinion of Jan Paulson; 12-Jun-2009; English</v>
          </cell>
          <cell r="D1585" t="str">
            <v>ITA</v>
          </cell>
        </row>
        <row r="1586">
          <cell r="A1586" t="str">
            <v>IC/0071/01</v>
          </cell>
          <cell r="B1586" t="str">
            <v>Hrvatska v. Slovenia, ICSID Case No. ARB/05/24, Tribunal's Ruling on David Mildon participation, 6 May 2008</v>
          </cell>
          <cell r="C1586" t="str">
            <v>Pending [Revue Generale de Droit INternational Public ..]</v>
          </cell>
          <cell r="D1586" t="str">
            <v>ITA</v>
          </cell>
        </row>
        <row r="1587">
          <cell r="A1587" t="str">
            <v>NU/00081</v>
          </cell>
          <cell r="B1587" t="str">
            <v>HTV Ltd v. Price Commission, Lord Denning</v>
          </cell>
          <cell r="C1587" t="str">
            <v xml:space="preserve">HTV Ltd v. Price Commission, 1976 I.C.R. 170 [Lord Denning]. </v>
          </cell>
        </row>
        <row r="1588">
          <cell r="A1588" t="str">
            <v>UN/0039/02</v>
          </cell>
          <cell r="B1588" t="str">
            <v>Hulley Enterprises Limited (Cyprus) v. Russian Federation, PCA Case No. 2005-03/AA226, Final Award, 18 July 2014</v>
          </cell>
          <cell r="C1588" t="str">
            <v>Hulley Enterprises Limited (Cyprus) v. Russian Federation, PCA Case No. 2005-03/AA226, Final Award, 18 July 2014.</v>
          </cell>
          <cell r="D1588" t="str">
            <v>ITA</v>
          </cell>
        </row>
        <row r="1589">
          <cell r="A1589" t="str">
            <v>UN/0039/14</v>
          </cell>
          <cell r="B1589" t="str">
            <v>Hulley Enterprises Limited (Cyprus) v. Russian Federation, PCA Case No. 2005-03/AA226, Judgment of Hague District Court, 20 April 2016</v>
          </cell>
          <cell r="C1589" t="str">
            <v>Hulley Enterprises Limited (Cyprus) v. Russian Federation, PCA Case No. 2005-03/AA226, Judgment of Hague District Court, 20 April 2016.</v>
          </cell>
          <cell r="D1589" t="str">
            <v>ITA</v>
          </cell>
        </row>
        <row r="1590">
          <cell r="A1590" t="str">
            <v>UN/0039/22</v>
          </cell>
          <cell r="B1590" t="str">
            <v>Hulley Enterprises Limited (Cyprus) v. The Russian Federation, Decision of the Paris Court of First Instance on Sovereign Immunity of Russia, 28 April 2016, French</v>
          </cell>
          <cell r="C1590" t="str">
            <v>Hulley Enterprises Limited (Cyprus) v. The Russian Federation, Decision of the Paris Court of First Instance on Sovereign Immunity of Russia, 28 April 2016, French</v>
          </cell>
          <cell r="D1590" t="str">
            <v>ITA</v>
          </cell>
        </row>
        <row r="1591">
          <cell r="A1591" t="str">
            <v>UN/0039/61</v>
          </cell>
          <cell r="B1591" t="str">
            <v>Hulley Enterprises Limited (Cyprus) v. The Russian Federation, PCA Case No. 2005-03/AA226, Decision of Supreme Court of the Netherlands on Stay of Enforcement, 4 December 2020</v>
          </cell>
          <cell r="C1591" t="str">
            <v>Hulley Enterprises Limited (Cyprus) v. The Russian Federation, PCA Case No. 2005-03/AA226, Decision of Supreme Court of the Netherlands on Stay of Enforcement, 4 December 2020.</v>
          </cell>
          <cell r="D1591" t="str">
            <v>ITA</v>
          </cell>
        </row>
        <row r="1592">
          <cell r="A1592" t="str">
            <v>UN/0039/01</v>
          </cell>
          <cell r="B1592" t="str">
            <v>Hulley Enterprises Limited (Cyprus) v. The Russian Federation, PCA Case No. 2005-03/AA226, Interim Award on Jurisdiction and Admissibility, 30 November 2009</v>
          </cell>
          <cell r="C1592" t="str">
            <v>Hulley Enterprises Limited (Cyprus) v. The Russian Federation, PCA Case No. 2005-03/AA226, Interim Award on Jurisdiction and Admissibility, 30 November 2009.</v>
          </cell>
        </row>
        <row r="1593">
          <cell r="A1593" t="str">
            <v>UN/0039/45</v>
          </cell>
          <cell r="B1593" t="str">
            <v>Hulley Enterprises Limited (Cyprus) v. The Russian Federation, PCA Case No. 2005-03/AA226, Judgment of Court of Appeal in The Hague II, 18 February 2020 [English Translation]</v>
          </cell>
          <cell r="C1593" t="str">
            <v>Hulley Enterprises Limited (Cyprus) v. The Russian Federation, PCA Case No. 2005-03/AA226, Judgment of Court of Appeal in The Hague II, 18 February 2020 [English Translation].</v>
          </cell>
          <cell r="D1593" t="str">
            <v>ITA</v>
          </cell>
        </row>
        <row r="1594">
          <cell r="A1594" t="str">
            <v>UN/0039/54</v>
          </cell>
          <cell r="B1594" t="str">
            <v>Hulley Enterprises Limited (Cyprus) v. The Russian Federation, PCA Case No. 2005-03/AA226, Judgment of English High Court of Justice , 14 April 2021</v>
          </cell>
          <cell r="C1594" t="str">
            <v>Hulley Enterprises Limited (Cyprus) v. The Russian Federation, PCA Case No. 2005-03/AA226, Judgment of English High Court of Justice , 14 April 2021.</v>
          </cell>
          <cell r="D1594" t="str">
            <v>ITA</v>
          </cell>
        </row>
        <row r="1595">
          <cell r="A1595" t="str">
            <v>UN/0039/31</v>
          </cell>
          <cell r="B1595" t="str">
            <v>Hulley Enterprises Limited (Cyprus) v. The Russian Federation, PCA Case No. 2005-03/AA226, Judgment of Paris Court of Appeal, 27 June 2017 [French]</v>
          </cell>
          <cell r="C1595" t="str">
            <v>Hulley Enterprises Limited (Cyprus) v. The Russian Federation, PCA Case No. 2005-03/AA226, Judgment of Paris Court of Appeal, 27 June 2017 [French].</v>
          </cell>
          <cell r="D1595" t="str">
            <v>ITA</v>
          </cell>
        </row>
        <row r="1596">
          <cell r="A1596" t="str">
            <v>UN/0039/23</v>
          </cell>
          <cell r="B1596" t="str">
            <v>Hulley Enterprises Limited (Cyprus) v. The Russian Federation, PCA Case No. 2005-03/AA226, Memorandum Opinion of the US District Court for the District of Columbia, 30 September 2016</v>
          </cell>
          <cell r="C1596" t="str">
            <v>Hulley Enterprises Limited (Cyprus) v. The Russian Federation, PCA Case No. 2005-03/AA226, Memorandum Opinion of the US District Court for the District of Columbia, 30 September 2016.</v>
          </cell>
          <cell r="D1596" t="str">
            <v>ITA</v>
          </cell>
        </row>
        <row r="1597">
          <cell r="A1597" t="str">
            <v>UN/0039/47</v>
          </cell>
          <cell r="B1597" t="str">
            <v>Hulley Enterprises Limited (Cyprus) v. The Russian Federation, PCA Case No. 2005-03/AA226, Memorandum Opinion of US District Court for the District of Columbia IV, 20 November 2020</v>
          </cell>
          <cell r="C1597" t="str">
            <v>Hulley Enterprises Limited (Cyprus) v. The Russian Federation, PCA Case No. 2005-03/AA226, Memorandum Opinion of US District Court for the District of Columbia IV, 20 November 2020.</v>
          </cell>
          <cell r="D1597" t="str">
            <v>ITA</v>
          </cell>
        </row>
        <row r="1598">
          <cell r="A1598" t="str">
            <v>UN/0039/47</v>
          </cell>
          <cell r="B1598" t="str">
            <v>Hulley Enterprises Limited (Cyprus) v. The Russian Federation, PCA Case No. 2005-03/AA226, Memorandum Opinion of US District Court for the District of Columbia V, 13 April 2022</v>
          </cell>
          <cell r="C1598" t="str">
            <v>Hulley Enterprises Limited (Cyprus) v. The Russian Federation, PCA Case No. 2005-03/AA226, Memorandum Opinion of US District Court for the District of Columbia V, 13 April 2022.</v>
          </cell>
          <cell r="D1598" t="str">
            <v>ITA</v>
          </cell>
        </row>
        <row r="1599">
          <cell r="A1599" t="str">
            <v>UN/0039/57</v>
          </cell>
          <cell r="B1599" t="str">
            <v xml:space="preserve">Hulley Enterprises Limited (Cyprus) v. The Russian Federation, PCA Case No. 2005-03/AA226, Opinion of Advocate General Paul Vlas, 23 April 2021 </v>
          </cell>
          <cell r="C1599" t="str">
            <v>Hulley Enterprises Limited (Cyprus) v. The Russian Federation, PCA Case No. 2005-03/AA226, Opinion of Advocate General Paul Vlas, 23 April 2021.</v>
          </cell>
          <cell r="D1599" t="str">
            <v>ITA</v>
          </cell>
        </row>
        <row r="1600">
          <cell r="A1600" t="str">
            <v>IC/0550/02</v>
          </cell>
          <cell r="B1600" t="str">
            <v>Human Rights Defenders lnc. v. Switzerland, ICSID Case No. ARB/20/29, Order of the Tribunal Discontinuing the Proceeding, 18 January 2022</v>
          </cell>
          <cell r="C1600" t="str">
            <v>Human Rights Defenders lnc. v. Switzerland, ICSID Case No. ARB/20/29, Order of the Tribunal Discontinuing the Proceeding, 18 January 2022.</v>
          </cell>
          <cell r="D1600" t="str">
            <v>ITA</v>
          </cell>
        </row>
        <row r="1601">
          <cell r="A1601" t="str">
            <v>IC/0029/01</v>
          </cell>
          <cell r="B1601" t="str">
            <v>Hussein Nuaman Soufraki v. United Arab Emirates, Award, 07-Jul-2004</v>
          </cell>
          <cell r="C1601" t="str">
            <v>Hussein Nuaman Soufraki v. United Arab Emirates, ICSID Case No. ARB/02/7, Decision on Jurisdiction, 07-Jul-2004</v>
          </cell>
        </row>
        <row r="1602">
          <cell r="A1602" t="str">
            <v>IC/0029/03</v>
          </cell>
          <cell r="B1602" t="str">
            <v>Hussein Nuaman Soufraki v. United Arab Emirates; Decision of the Ad Hoc Committee on the Application for Annulment of Mr Soufraki; 05-June-2007; English</v>
          </cell>
          <cell r="C1602" t="str">
            <v>Pending [Revue Generale de Droit INternational Public ..]</v>
          </cell>
        </row>
        <row r="1603">
          <cell r="A1603" t="str">
            <v>IC/0029/05</v>
          </cell>
          <cell r="B1603" t="str">
            <v>Hussein Nuaman Soufraki v. United Arab Emirates; Rectification of the Annulment Decision; 13-August-2007; English</v>
          </cell>
          <cell r="C1603" t="str">
            <v>Pending [Revue Generale de Droit INternational Public ..]</v>
          </cell>
        </row>
        <row r="1604">
          <cell r="A1604" t="str">
            <v>IC/0029/02</v>
          </cell>
          <cell r="B1604" t="str">
            <v>Hussein Nuaman Soufraki v. United Arab Emirates; Separate Opinion and Statement of Dissent; 27-May-2007; English</v>
          </cell>
          <cell r="C1604" t="str">
            <v>Pending [Revue Generale de Droit INternational Public ..]</v>
          </cell>
        </row>
        <row r="1605">
          <cell r="A1605" t="str">
            <v>IC/0420/01</v>
          </cell>
          <cell r="B1605" t="str">
            <v>Hydro Energy 1 S.à r.l. and Hydroxana Sweden AB v. Kingdom of Spain, ICSID Case No. ARB/15/42, Decision on Jurisdiction, Liability and Directions on Quantum, 9 March 2020</v>
          </cell>
          <cell r="C1605" t="str">
            <v>Hydro Energy 1 S.à r.l. and Hydroxana Sweden AB v. Kingdom of Spain, ICSID Case No. ARB/15/42, Decision on Jurisdiction, Liability and Directions on Quantum, 9 March 2020.</v>
          </cell>
          <cell r="D1605" t="str">
            <v>ITA</v>
          </cell>
        </row>
        <row r="1606">
          <cell r="A1606" t="str">
            <v>IC/0420/06</v>
          </cell>
          <cell r="B1606" t="str">
            <v>Hydro Energy 1 S.à r.l. and Hydroxana Sweden AB v. Kingdom of Spain, ICSID Case No. ARB/15/42, Decision on Stay of Enforcement of the Award, 26 March 2021</v>
          </cell>
          <cell r="C1606" t="str">
            <v>Hydro Energy 1 S.à r.l. and Hydroxana Sweden AB v. Kingdom of Spain, ICSID Case No. ARB/15/42, Decision on Stay of Enforcement of the Award, 26 March 2021.</v>
          </cell>
          <cell r="D1606" t="str">
            <v>ITA</v>
          </cell>
        </row>
        <row r="1607">
          <cell r="A1607" t="str">
            <v>IC/0420/20</v>
          </cell>
          <cell r="B1607" t="str">
            <v>Hydro Energy 1 S.à r.l. and Hydroxana Sweden AB v. Kingdom of Spain, ICSID Case No. ARB/15/42, Memorandum Opinion of US District Court for the District of Columbia, 28 June 2022</v>
          </cell>
          <cell r="C1607" t="str">
            <v>Hydro Energy 1 S.à r.l. and Hydroxana Sweden AB v. Kingdom of Spain, ICSID Case No. ARB/15/42, Memorandum Opinion of US District Court for the District of Columbia, 28 June 2022.</v>
          </cell>
          <cell r="D1607" t="str">
            <v>ITA</v>
          </cell>
        </row>
        <row r="1608">
          <cell r="A1608" t="str">
            <v>IC/0532/01</v>
          </cell>
          <cell r="B1608" t="str">
            <v>Alejandro Diego Díaz Gaspar v. Republic of Costa Rica, ICSID Case No. ARB/19/13, Award, 29 June 2022</v>
          </cell>
          <cell r="C1608" t="str">
            <v>Alejandro Diego Díaz Gaspar v. Republic of Costa Rica, ICSID Case No. ARB/19/13, Award, 29 June 2022</v>
          </cell>
          <cell r="D1608" t="str">
            <v>ITA</v>
          </cell>
        </row>
        <row r="1609">
          <cell r="A1609" t="str">
            <v>IC/0532/02</v>
          </cell>
          <cell r="B1609" t="str">
            <v>Alejandro Diego Díaz Gaspar v. Republic of Costa Rica, ICSID Case No. ARB/19/13, Partial Dissenting Opinion of Luis A. González García, 29 June 2022</v>
          </cell>
          <cell r="C1609" t="str">
            <v>Alejandro Diego Díaz Gaspar v. Republic of Costa Rica, ICSID Case No. ARB/19/13, Partial Dissenting Opinion of Luis A. González García, 29 June 2022.</v>
          </cell>
          <cell r="D1609" t="str">
            <v>ITA</v>
          </cell>
        </row>
        <row r="1610">
          <cell r="A1610" t="str">
            <v>IC/0249/07</v>
          </cell>
          <cell r="B1610" t="str">
            <v>Hydro S.r.l. and others v. Republic of Albania, ICSID Case No. ARB/15/28, Decision on Annulment, 2 April 2021</v>
          </cell>
          <cell r="C1610" t="str">
            <v>Hydro S.r.l. and others v. Republic of Albania, ICSID Case No. ARB/15/28, Decision on Annulment, 2 April 2021.</v>
          </cell>
          <cell r="D1610" t="str">
            <v>ITA</v>
          </cell>
        </row>
        <row r="1611">
          <cell r="A1611" t="str">
            <v>IC/0249/06</v>
          </cell>
          <cell r="B1611" t="str">
            <v>Hydro S.r.l. and others v. Republic of Albania, ICSID Case No. ARB/15/28, Judgment of District Court of The Hague, 27 January 2021</v>
          </cell>
          <cell r="C1611" t="str">
            <v>Hydro S.r.l. and others v. Republic of Albania, ICSID Case No. ARB/15/28, Judgment of District Court of The Hague, 27 January 2021.</v>
          </cell>
          <cell r="D1611" t="str">
            <v>ITA</v>
          </cell>
        </row>
        <row r="1612">
          <cell r="A1612" t="str">
            <v>IC/0249/08</v>
          </cell>
          <cell r="B1612" t="str">
            <v>Hydro S.r.l. and others v. Republic of Albania, ICSID Case No. ARB/15/28, Judgment of Brussels Court of First Instance, 23 March 2022 [French]</v>
          </cell>
          <cell r="C1612" t="str">
            <v>Hydro S.r.l. and others v. Republic of Albania, ICSID Case No. ARB/15/28, Judgment of Brussels Court of First Instance, 23 March 2022 [French].</v>
          </cell>
          <cell r="D1612" t="str">
            <v>ITA</v>
          </cell>
        </row>
        <row r="1613">
          <cell r="A1613" t="str">
            <v>IC/0434/01</v>
          </cell>
          <cell r="B1613" t="str">
            <v>Sun-Flower Olmeda GmbH &amp; Co KG and others v. Kingdom of Spain, ICSID Case No. ARB/16/17, Decision on the Continuation of the Stay of Enforcement of the Award, 29 April 2022</v>
          </cell>
          <cell r="C1613" t="str">
            <v>Sun-Flower Olmeda GmbH &amp; Co KG and others v. Kingdom of Spain, ICSID Case No. ARB/16/17, Decision on the Continuation of the Stay of Enforcement of the Award, 29 April 2022.</v>
          </cell>
          <cell r="D1613" t="str">
            <v>ITA</v>
          </cell>
        </row>
        <row r="1614">
          <cell r="A1614" t="str">
            <v>IC/0249/04</v>
          </cell>
          <cell r="B1614" t="str">
            <v>Hydro v. Albania, ICSID Case No. ARB/15/28, Award, 24 April 2019</v>
          </cell>
          <cell r="C1614" t="str">
            <v>Hydro v. Albania, ICSID Case No. ARB/15/28, Award, 24 April 2019.</v>
          </cell>
          <cell r="D1614" t="str">
            <v>ITA</v>
          </cell>
        </row>
        <row r="1615">
          <cell r="A1615" t="str">
            <v>IC/0249/03</v>
          </cell>
          <cell r="B1615" t="str">
            <v>Hydro v. Albania, ICSID Case No. ARB/15/28, Decision Revocation of Provisional Measures Order, 1 September 2016</v>
          </cell>
          <cell r="C1615" t="str">
            <v>Hydro v. Albania, ICSID Case No. ARB/15/28, Decision Revocation of Provisional Measures Order, 1 September 2016</v>
          </cell>
          <cell r="D1615" t="str">
            <v>ITA</v>
          </cell>
        </row>
        <row r="1616">
          <cell r="A1616" t="str">
            <v>IC/0249/01</v>
          </cell>
          <cell r="B1616" t="str">
            <v>Hydro v. Albania, ICSID Case No. ARB/15/28, Order on Provisional Measures, 3 March 2016</v>
          </cell>
          <cell r="C1616" t="str">
            <v>Hydro v. Albania, ICSID Case No. ARB/15/28, Order on Provisional Measures, 3 March 2016</v>
          </cell>
          <cell r="D1616" t="str">
            <v>ITA</v>
          </cell>
        </row>
        <row r="1617">
          <cell r="A1617" t="str">
            <v>UN/0243/01</v>
          </cell>
          <cell r="B1617" t="str">
            <v>I.C.W. Europe Investments Limited v. Czech Republic, PCA Case No. 2014-22, Award, 15 May 2019</v>
          </cell>
          <cell r="C1617" t="str">
            <v>I.C.W. Europe Investments Limited v. Czech Republic, PCA Case No. 2014-22, Award, 15 May 2019.</v>
          </cell>
          <cell r="D1617" t="str">
            <v>ITA</v>
          </cell>
        </row>
        <row r="1618">
          <cell r="A1618" t="str">
            <v>NU/00254</v>
          </cell>
          <cell r="B1618" t="str">
            <v>Ian L. McHarg v. The Islamic Republic of Iran, Award, 17 December 1986</v>
          </cell>
          <cell r="C1618" t="str">
            <v>Ian L. McHarg v. The Islamic Republic of Iran, Award, (17 December 1986), Award No. 282-10853, 13 Iran.U.S.C.T.R. 302.</v>
          </cell>
          <cell r="D1618" t="str">
            <v>Non-ITA</v>
          </cell>
        </row>
        <row r="1619">
          <cell r="A1619" t="str">
            <v>NU/00660</v>
          </cell>
          <cell r="B1619" t="str">
            <v>Ian William Cowan v. Trésor public,  Case No. C-186/87, Judgment,  (2 February 1989), [1989] ECR 00195  [European Court of Justice] .</v>
          </cell>
          <cell r="C1619" t="str">
            <v>Ian William Cowan v. Trésor public,  Case No. C-186/87, Judgment,  (2 February 1989), [1989] ECR 00195  [European Court of Justice] .</v>
          </cell>
          <cell r="D1619" t="str">
            <v>Non-ITA</v>
          </cell>
        </row>
        <row r="1620">
          <cell r="A1620" t="str">
            <v>IC/0172/01</v>
          </cell>
          <cell r="B1620" t="str">
            <v>Iberdrola Energia S.A. v. Republic of Guatemala I, ICSID Case No. ARB/09/5, Award, 17 August 2012</v>
          </cell>
          <cell r="C1620" t="str">
            <v>Iberdrola Energia S.A. v. Republic of Guatemala I, ICSID Case No. ARB/09/5, Award, 17 August 2012.</v>
          </cell>
          <cell r="D1620" t="str">
            <v>ITA</v>
          </cell>
        </row>
        <row r="1621">
          <cell r="A1621" t="str">
            <v>IC/0172/03</v>
          </cell>
          <cell r="B1621" t="str">
            <v>Iberdrola Energia S.A. v. Republic of Guatemala I, ICSID Case No. ARB/09/5, Decision on Annulment, 13 January 2015 [Spanish]</v>
          </cell>
          <cell r="C1621" t="str">
            <v>Iberdrola Energia S.A. v. Republic of Guatemala I, ICSID Case No. ARB/09/5, Decision on Annulment, 13 January 2015 [Spanish].</v>
          </cell>
          <cell r="D1621" t="str">
            <v>ITA</v>
          </cell>
        </row>
        <row r="1622">
          <cell r="A1622" t="str">
            <v>IC/0172/04</v>
          </cell>
          <cell r="B1622" t="str">
            <v>Iberdrola Energia S.A. v. Republic of Guatemala I, ICSID Case No. ARB/09/5, Dissenting Opinion of José Luis Shaw, 13 January 2015 [Spanish]</v>
          </cell>
          <cell r="C1622" t="str">
            <v>Iberdrola Energia S.A. v. Republic of Guatemala I, ICSID Case No. ARB/09/5, Dissenting Opinion of José Luis Shaw, 13 January 2015 [Spanish].</v>
          </cell>
          <cell r="D1622" t="str">
            <v>ITA</v>
          </cell>
        </row>
        <row r="1623">
          <cell r="A1623" t="str">
            <v>UN/0290/01</v>
          </cell>
          <cell r="B1623" t="str">
            <v>Iberdrola Energia S.A. v. Republic of Guatemala II, PCA Case No. 2017-41, Final Award, 24 August 2020</v>
          </cell>
          <cell r="C1623" t="str">
            <v>Iberdrola Energia S.A. v. Republic of Guatemala II, PCA Case No. 2017-41, Final Award, 24 August 2020.</v>
          </cell>
          <cell r="D1623" t="str">
            <v>ITA</v>
          </cell>
        </row>
        <row r="1624">
          <cell r="A1624" t="str">
            <v>IC/0020/04</v>
          </cell>
          <cell r="B1624" t="str">
            <v>IBM World Trade Corp. v. Republic of Ecuador, ICSID Case No. ARB/02/10, Award, 22 July 2004 [Spanish]</v>
          </cell>
          <cell r="C1624" t="str">
            <v>IBM World Trade Corp. v. Republic of Ecuador, ICSID Case No. ARB/02/10, Award, 22 July 2004 [Spanish].</v>
          </cell>
          <cell r="D1624" t="str">
            <v>ITA</v>
          </cell>
        </row>
        <row r="1625">
          <cell r="A1625" t="str">
            <v>IC/0020/02</v>
          </cell>
          <cell r="B1625" t="str">
            <v>IBM World Trade Corp. v. Republic of Ecuador; Decision on Jurisdiction; 22-December-2003; English Unofficial</v>
          </cell>
          <cell r="C1625" t="str">
            <v>Pending [Revue Generale de Droit INternational Public ..]</v>
          </cell>
        </row>
        <row r="1626">
          <cell r="A1626" t="str">
            <v>IC/0020/01</v>
          </cell>
          <cell r="B1626" t="str">
            <v>IBM World Trade Corp. v. Republic of Ecuador; Decision on Jurisdiction; 22-December-2003; Spanish</v>
          </cell>
          <cell r="C1626" t="str">
            <v>Pending [Revue Generale de Droit INternational Public ..]</v>
          </cell>
        </row>
        <row r="1627">
          <cell r="A1627" t="str">
            <v>IC/0020/05</v>
          </cell>
          <cell r="B1627" t="str">
            <v>IBM World Trade Corp. v. Republic of Ecuador; Dissenting Opinion on Jurisdiction; 22-Dec-2003; English</v>
          </cell>
        </row>
        <row r="1628">
          <cell r="A1628" t="str">
            <v>IC/0020/03</v>
          </cell>
          <cell r="B1628" t="str">
            <v>IBM World Trade Corp. v. Republic of Ecuador; Dissenting Opinion on Jurisdiction; 22-December-2003; Spanish</v>
          </cell>
          <cell r="C1628" t="str">
            <v>Pending [Revue Generale de Droit INternational Public ..]</v>
          </cell>
        </row>
        <row r="1629">
          <cell r="A1629" t="str">
            <v>UN/0413/01</v>
          </cell>
          <cell r="B1629" t="str">
            <v>Ibrahim Aboukhalil v. Republic of Senegal, UNCITRAL, Judgment of Paris Court of Appeal, 12 October 2021 [Redacted]</v>
          </cell>
          <cell r="C1629" t="str">
            <v>Ibrahim Aboukhalil v. Republic of Senegal, UNCITRAL, Judgment of Paris Court of Appeal, 12 October 2021 [Redacted].</v>
          </cell>
          <cell r="D1629" t="str">
            <v>ITA</v>
          </cell>
        </row>
        <row r="1630">
          <cell r="A1630" t="str">
            <v>IC/0579/11</v>
          </cell>
          <cell r="B1630" t="str">
            <v>IBT Group, LLC and IBT, LLC v. Republic of Panama, ICSID Case No. ARB/20/31, Decision on Interim Relief, 22 December 2020</v>
          </cell>
          <cell r="C1630" t="str">
            <v>IBT Group, LLC and IBT, LLC v. Republic of Panama, ICSID Case No. ARB/20/31, Decision on Interim Relief, 22 December 2020.</v>
          </cell>
          <cell r="D1630" t="str">
            <v>ITA</v>
          </cell>
        </row>
        <row r="1631">
          <cell r="A1631" t="str">
            <v>IC/0579/12</v>
          </cell>
          <cell r="B1631" t="str">
            <v>IBT Group, LLC and IBT, LLC v. Republic of Panama, ICSID Case No. ARB/20/31, Decision on Provisional Measures, 5 February 2021</v>
          </cell>
          <cell r="C1631" t="str">
            <v>IBT Group, LLC and IBT, LLC v. Republic of Panama, ICSID Case No. ARB/20/31, Decision on Provisional Measures, 5 February 2021.</v>
          </cell>
          <cell r="D1631" t="str">
            <v>ITA</v>
          </cell>
        </row>
        <row r="1632">
          <cell r="A1632" t="str">
            <v>UN/0340/01</v>
          </cell>
          <cell r="B1632" t="str">
            <v>IC Power Asia Development v. Republic of Guatemala, PCA Case No. 2019-43, Final Award, 7 October 2020</v>
          </cell>
          <cell r="C1632" t="str">
            <v>IC Power Asia Development v. Republic of Guatemala, PCA Case No. 2019-43, Final Award, 7 October 2020.</v>
          </cell>
          <cell r="D1632" t="str">
            <v>ITA</v>
          </cell>
        </row>
        <row r="1633">
          <cell r="A1633" t="str">
            <v>NU/00741</v>
          </cell>
          <cell r="B1633" t="str">
            <v xml:space="preserve">ICC Case No. 10422, Award, (2001) Journal du droit international (2003) </v>
          </cell>
          <cell r="C1633" t="str">
            <v>ICC Case No. 10422, Award, (2001) Journal du droit international (2003) pp. 1142-1150 (unpublished). http://www.unilex.info/case.cfm?pid=2&amp;do=case&amp;id=957&amp;step=Sources</v>
          </cell>
          <cell r="D1633" t="str">
            <v>Non-ITA</v>
          </cell>
        </row>
        <row r="1634">
          <cell r="A1634" t="str">
            <v>NU/00730</v>
          </cell>
          <cell r="B1634" t="str">
            <v>ICC Case No. 1110, Award, (1994), 10:3 Arbitration International 282 (1994).</v>
          </cell>
          <cell r="C1634" t="str">
            <v>ICC Case No. 1110, Award, (1994), 10:3 Arbitration International 282 (1994).</v>
          </cell>
          <cell r="D1634" t="str">
            <v>Non-ITA</v>
          </cell>
        </row>
        <row r="1635">
          <cell r="A1635" t="str">
            <v>NU/00965</v>
          </cell>
          <cell r="B1635" t="str">
            <v>ICC Case No. 12112, Award, XXXIV Yearbook  Commerncial Arbitration 77 (2009).</v>
          </cell>
          <cell r="C1635" t="str">
            <v>ICC Case No. 12112, Award, XXXIV Yearbook  Commerncial Arbitration 77 (2009).</v>
          </cell>
          <cell r="D1635" t="str">
            <v>Non-ITA</v>
          </cell>
        </row>
        <row r="1636">
          <cell r="A1636" t="str">
            <v>NU/00565</v>
          </cell>
          <cell r="B1636" t="str">
            <v>ICC Case No. 1939, Award, (1971)</v>
          </cell>
          <cell r="C1636" t="str">
            <v>ICC Case No. 1939, Award, (1971), I Collection of ICC Arbitral Awards 222 (1994).</v>
          </cell>
          <cell r="D1636" t="str">
            <v>Non-ITA</v>
          </cell>
        </row>
        <row r="1637">
          <cell r="A1637" t="str">
            <v>NU/00979</v>
          </cell>
          <cell r="B1637" t="str">
            <v>ICC Case No. 3913, Award, (1981), 920 Journal du Droit International 497 (1984).</v>
          </cell>
          <cell r="C1637" t="str">
            <v>ICC Case No. 3913, Award, (1981), 920 Journal du Droit International 497 (1984).</v>
          </cell>
          <cell r="D1637" t="str">
            <v>Non-ITA</v>
          </cell>
        </row>
        <row r="1638">
          <cell r="A1638" t="str">
            <v>NU/00980</v>
          </cell>
          <cell r="B1638" t="str">
            <v>ICC Case No. 4145, Award, (1984), 985 Journal du Droit International 559 (1985).</v>
          </cell>
          <cell r="C1638" t="str">
            <v>ICC Case No. 4145, Award, (1984), 985 Journal du Droit International 559 (1985).</v>
          </cell>
          <cell r="D1638" t="str">
            <v>Non-ITA</v>
          </cell>
        </row>
        <row r="1639">
          <cell r="A1639" t="str">
            <v>NU/00966</v>
          </cell>
          <cell r="B1639" t="str">
            <v>ICC Case No. 5514, Award, (1990), Journal du Droit International 1022 (1992).</v>
          </cell>
          <cell r="C1639" t="str">
            <v>ICC Case No. 5514, Award, (1990), Journal du Droit International 1022 (1992).</v>
          </cell>
          <cell r="D1639" t="str">
            <v>Non-ITA</v>
          </cell>
        </row>
        <row r="1640">
          <cell r="A1640" t="str">
            <v>NU/00082</v>
          </cell>
          <cell r="B1640" t="str">
            <v>ICC Case No. 5622, Final Award</v>
          </cell>
          <cell r="C1640" t="str">
            <v>ICC Case No. 5622, Final Award, (1988), [1993] Rev. Arb. 327, XIX Y.C.A. 105 (1994).</v>
          </cell>
        </row>
        <row r="1641">
          <cell r="A1641" t="str">
            <v>NU/00977</v>
          </cell>
          <cell r="B1641" t="str">
            <v>ICC Case No. 5946, Final Award (1990)</v>
          </cell>
          <cell r="C1641" t="str">
            <v>ICC Case No. 5946, Final Award, (1990), XVI Yearbook of Commercial Arbitration 97 (1991).</v>
          </cell>
          <cell r="D1641" t="str">
            <v>Non-ITA</v>
          </cell>
        </row>
        <row r="1642">
          <cell r="A1642" t="str">
            <v>NU/00083</v>
          </cell>
          <cell r="B1642" t="str">
            <v>ICC Case No. 6497, Final Award</v>
          </cell>
          <cell r="C1642" t="str">
            <v>ICC Case No. 6497, Final Award, (1994), XXIV Y.C.A. 71 (1999).</v>
          </cell>
        </row>
        <row r="1643">
          <cell r="A1643" t="str">
            <v>NU/00084</v>
          </cell>
          <cell r="B1643" t="str">
            <v>ICC Case No. 8694, Award</v>
          </cell>
          <cell r="C1643" t="str">
            <v>ICC Case No. 8694, Award, (1996), 124 Journal du Droit International (Clunet) 1056 (1997).</v>
          </cell>
        </row>
        <row r="1644">
          <cell r="A1644" t="str">
            <v>NU/00085</v>
          </cell>
          <cell r="B1644" t="str">
            <v>ICC Case No. 8891</v>
          </cell>
          <cell r="C1644" t="str">
            <v>ICC Case No. 8891, (1998), 127 Journal du Droit International (Clunet) 1076 (2000).</v>
          </cell>
        </row>
        <row r="1645">
          <cell r="A1645" t="str">
            <v>NU/00982</v>
          </cell>
          <cell r="B1645" t="str">
            <v>ICC Case No. 8891, Award, (1998), Journal du Droit International 1076 (2000).</v>
          </cell>
          <cell r="C1645" t="str">
            <v>ICC Case No. 8891, Award, (1998), Journal du Droit International 1076 (2000).</v>
          </cell>
          <cell r="D1645" t="str">
            <v>Non-ITA</v>
          </cell>
        </row>
        <row r="1646">
          <cell r="A1646" t="str">
            <v>IC/0216/02</v>
          </cell>
          <cell r="B1646" t="str">
            <v>Ickale v. Turkmenistann, ICSID Case No. ARB/10/24, Award, 8 March 2016</v>
          </cell>
          <cell r="C1646" t="str">
            <v>Ickale v. Turkmenistann, ICSID Case No. ARB/10/24, Award, 8 March 2016</v>
          </cell>
          <cell r="D1646" t="str">
            <v>ITA</v>
          </cell>
        </row>
        <row r="1647">
          <cell r="A1647" t="str">
            <v>IC/0216/06</v>
          </cell>
          <cell r="B1647" t="str">
            <v>Ickale v. Turkmenistann, ICSID Case No. ARB/10/24, Decision on Claimant Request for Supplementary Decision and Rectification of the Award, 4 October 2016</v>
          </cell>
          <cell r="C1647" t="str">
            <v>Ickale v. Turkmenistann, ICSID Case No. ARB/10/24, Decision on Claimant Request for Supplementary Decision and Rectification of the Award, 4 October 2016</v>
          </cell>
          <cell r="D1647" t="str">
            <v>ITA</v>
          </cell>
        </row>
        <row r="1648">
          <cell r="A1648" t="str">
            <v>IC/0216/01</v>
          </cell>
          <cell r="B1648" t="str">
            <v>Ickale v. Turkmenistann, ICSID Case No. ARB/10/24, Decision on Claimant's Proposal to Disqualify Professor Philippe Sands, 11 July 2014.</v>
          </cell>
          <cell r="C1648" t="str">
            <v>Ickale v. Turkmenistann, ICSID Case No. ARB/10/24, Decision on Claimant's Proposal to Disqualify Professor Philippe Sands, 11 July 2014.</v>
          </cell>
          <cell r="D1648" t="str">
            <v>ITA</v>
          </cell>
        </row>
        <row r="1649">
          <cell r="A1649" t="str">
            <v>IC/0216/04</v>
          </cell>
          <cell r="B1649" t="str">
            <v>Ickale v. Turkmenistann, ICSID Case No. ARB/10/24, Partially Dissenting Opinion of Carolyn B. Lamm, 8 March 2016</v>
          </cell>
          <cell r="C1649" t="str">
            <v>Ickale v. Turkmenistann, ICSID Case No. ARB/10/24, Partially Dissenting Opinion of Carolyn B. Lamm, 8 March 2016</v>
          </cell>
          <cell r="D1649" t="str">
            <v>ITA</v>
          </cell>
        </row>
        <row r="1650">
          <cell r="A1650" t="str">
            <v>IC/0216/03</v>
          </cell>
          <cell r="B1650" t="str">
            <v>Ickale v. Turkmenistann, ICSID Case No. ARB/10/24, Partially Dissenting Opinion of Professor Philippe Sands QC, 8 March 2016</v>
          </cell>
          <cell r="C1650" t="str">
            <v>Ickale v. Turkmenistann, ICSID Case No. ARB/10/24, Partially Dissenting Opinion of Professor Philippe Sands QC, 8 March 2016</v>
          </cell>
          <cell r="D1650" t="str">
            <v>ITA</v>
          </cell>
        </row>
        <row r="1651">
          <cell r="A1651" t="str">
            <v>UN/0042/01</v>
          </cell>
          <cell r="B1651" t="str">
            <v>ICS Inspection and Control Services Limited (United Kingdom) v. Republic of Argentina I, PCA Case No. 2010-9, Decision on Challenge to Arbitrator, 17 December 2009</v>
          </cell>
          <cell r="C1651" t="str">
            <v>ICS Inspection and Control Services Limited (United Kingdom) v. Republic of Argentina I, PCA Case No. 2010-9, Decision on Challenge to Arbitrator, 17 December 2009.</v>
          </cell>
          <cell r="D1651" t="str">
            <v>ITA</v>
          </cell>
        </row>
        <row r="1652">
          <cell r="A1652" t="str">
            <v>UN/0042/02</v>
          </cell>
          <cell r="B1652" t="str">
            <v>ICS Inspection and Control Services Limited (United Kingdom) v. Republic of Argentina I, PCA Case No. 2010-9, Decision on Jurisdiction, 10 February 2012</v>
          </cell>
          <cell r="C1652" t="str">
            <v>ICS Inspection and Control Services Limited (United Kingdom) v. Republic of Argentina I, PCA Case No. 2010-9, Decision on Jurisdiction, 10 February 2012.</v>
          </cell>
          <cell r="D1652" t="str">
            <v>ITA</v>
          </cell>
        </row>
        <row r="1653">
          <cell r="A1653" t="str">
            <v>IC/0257/01</v>
          </cell>
          <cell r="B1653" t="str">
            <v>IGB and IGB 18 v. Spain, ICSID Case No. ARB/12/17, Award (Excerpts), 14 August 2015</v>
          </cell>
          <cell r="C1653" t="str">
            <v>IGB and IGB 18 v. Spain, ICSID Case No. ARB/12/17, Award (Excerpts), 14 August 2015</v>
          </cell>
          <cell r="D1653" t="str">
            <v>ITA</v>
          </cell>
        </row>
        <row r="1654">
          <cell r="A1654" t="str">
            <v>IC/0257/02</v>
          </cell>
          <cell r="B1654" t="str">
            <v>IGB and IGB 18 v. Spain, ICSID Case No. ARB/12/17, Decision on Jurisdiction (Excerpts), 21 June 2013</v>
          </cell>
          <cell r="C1654" t="str">
            <v>IGB and IGB 18 v. Spain, ICSID Case No. ARB/12/17, Decision on Jurisdiction (Excerpts), 21 June 2013</v>
          </cell>
          <cell r="D1654" t="str">
            <v>ITA</v>
          </cell>
        </row>
        <row r="1655">
          <cell r="A1655" t="str">
            <v>UN/0159/01</v>
          </cell>
          <cell r="B1655" t="str">
            <v>Igor Boyko v. Ukraine, PCA Case No. 2017-23, Procedural Order No. 3 on Claimant Application for Emergency Relief, 3 December 2017</v>
          </cell>
          <cell r="C1655" t="str">
            <v>Igor Boyko v. Ukraine, PCA Case No. 2017-23, Procedural Order No. 3 on Claimant Application for Emergency Relief, 3 December 2017.</v>
          </cell>
          <cell r="D1655" t="str">
            <v>ITA</v>
          </cell>
        </row>
        <row r="1656">
          <cell r="A1656" t="str">
            <v>NU/00462</v>
          </cell>
          <cell r="B1656" t="str">
            <v>Ilaşcu and Others v. Moldova and Russia, Application No. 48787/99, Judgment (Merits and Just Satisfaction), 8 July 2004 [European Court of Human Rights]</v>
          </cell>
          <cell r="C1656" t="str">
            <v>Ilaşcu and Others v. Moldova and Russia, Application No. 48787/99, Judgment (Merits and Just Satisfaction), (8 July 2004), [2004] VII E.C.H.R. [European Court of Human Rights].</v>
          </cell>
          <cell r="D1656" t="str">
            <v>Non-ITA</v>
          </cell>
        </row>
        <row r="1657">
          <cell r="A1657" t="str">
            <v>NU/00871</v>
          </cell>
          <cell r="B1657" t="str">
            <v>Ilmari Länsman et al. v. Finland, Decision on Admissibility, (14 October 1993), UN Document No. CCPR/C/49/D/511/1992 [United Nations Human Rights Committee].</v>
          </cell>
          <cell r="C1657" t="str">
            <v>Ilmari Länsman et al. v. Finland, Decision on Admissibility, (14 October 1993), UN Document No. CCPR/C/49/D/511/1992 [United Nations Human Rights Committee].</v>
          </cell>
          <cell r="D1657" t="str">
            <v>Non-ITA</v>
          </cell>
        </row>
        <row r="1658">
          <cell r="A1658" t="str">
            <v>NU/01099</v>
          </cell>
          <cell r="B1658" t="str">
            <v>Impact v. Minister for Agriculture and Food and Others, Judgment, 15 April 2008 [European Court of Justice]</v>
          </cell>
          <cell r="C1658" t="str">
            <v>Impact v. Minister for Agriculture and Food and Others, Case C-268/06, Judgment, 15 April 2008, [2008] ECLI:EU:C:2008:223 [European Court of Justice].</v>
          </cell>
          <cell r="D1658" t="str">
            <v>Non-ITA</v>
          </cell>
        </row>
        <row r="1659">
          <cell r="A1659" t="str">
            <v>IC/0148/01</v>
          </cell>
          <cell r="B1659" t="str">
            <v>Impregilo S.p.A. v. Argentine Republic I, ICSID Case No. ARB/07/17, Award, 21 June 2011</v>
          </cell>
          <cell r="C1659" t="str">
            <v>Impregilo S.p.A. v. Argentine Republic I, ICSID Case No. ARB/07/17, Award, 21 June 2011.</v>
          </cell>
          <cell r="D1659" t="str">
            <v>ITA</v>
          </cell>
        </row>
        <row r="1660">
          <cell r="A1660" t="str">
            <v>IC/0148/02</v>
          </cell>
          <cell r="B1660" t="str">
            <v>Impregilo S.p.A. v. Argentine Republic I, ICSID Case No. ARB/07/17, Award, 21 June 2011 [Spanish]</v>
          </cell>
          <cell r="C1660" t="str">
            <v>Impregilo S.p.A. v. Argentine Republic I, ICSID Case No. ARB/07/17, Award, 21 June 2011 [Spanish].</v>
          </cell>
          <cell r="D1660" t="str">
            <v>ITA</v>
          </cell>
        </row>
        <row r="1661">
          <cell r="A1661" t="str">
            <v>IC/0148/04</v>
          </cell>
          <cell r="B1661" t="str">
            <v>Impregilo S.p.A. v. Argentine Republic I, ICSID Case No. ARB/07/17, Concurring and Dissenting Opinion of Judge Charles N. Brower, 21 June 2011 [Spanish]</v>
          </cell>
          <cell r="C1661" t="str">
            <v>Impregilo S.p.A. v. Argentine Republic; Concurring and Dissenting Opinion of Judge Charles N. Brower; 21-June-2011; Spanish</v>
          </cell>
          <cell r="D1661" t="str">
            <v>ITA</v>
          </cell>
        </row>
        <row r="1662">
          <cell r="A1662" t="str">
            <v>IC/0148/03</v>
          </cell>
          <cell r="B1662" t="str">
            <v>Impregilo S.p.A. v. Argentine Republic I, ICSID Case No. ARB/07/17, Concurring and Dissenting Opinion of Judge Charles N. Brower; 21-June-2011; English</v>
          </cell>
          <cell r="C1662" t="str">
            <v>Impregilo S.p.A. v. Argentine Republic I, ICSID Case No. ARB/07/17, Concurring and Dissenting Opinion of Judge Charles N. Brower, 21 June 2011.</v>
          </cell>
          <cell r="D1662" t="str">
            <v>ITA</v>
          </cell>
        </row>
        <row r="1663">
          <cell r="A1663" t="str">
            <v>IC/0148/05</v>
          </cell>
          <cell r="B1663" t="str">
            <v>Impregilo S.p.A. v. Argentine Republic I, ICSID Case No. ARB/07/17, Concurring and Dissenting Opinion of Professor Brigitte Stern, 21 June 2011</v>
          </cell>
          <cell r="C1663" t="str">
            <v>Impregilo S.p.A. v. Argentine Republic I, ICSID Case No. ARB/07/17, Concurring and Dissenting Opinion of Professor Brigitte Stern, 21 June 2011.</v>
          </cell>
          <cell r="D1663" t="str">
            <v>ITA</v>
          </cell>
        </row>
        <row r="1664">
          <cell r="A1664" t="str">
            <v>IC/0148/06</v>
          </cell>
          <cell r="B1664" t="str">
            <v>Impregilo S.p.A. v. Argentine Republic I, ICSID Case No. ARB/07/17, Concurring and Dissenting Opinion of Professor Brigitte Stern, 21 June 2011 [Spanish]</v>
          </cell>
          <cell r="C1664" t="str">
            <v>Impregilo S.p.A. v. Argentine Republic I, ICSID Case No. ARB/07/17, Concurring and Dissenting Opinion of Professor Brigitte Stern, 21 June 2011 [Spanish].</v>
          </cell>
          <cell r="D1664" t="str">
            <v>ITA</v>
          </cell>
        </row>
        <row r="1665">
          <cell r="A1665" t="str">
            <v>IC/0148/07</v>
          </cell>
          <cell r="B1665" t="str">
            <v>Impregilo S.p.A. v. Argentine Republic I, ICSID Case No. ARB/07/17, Decision of the ad hoc Committee on the Application for Annulment 24 January 2014</v>
          </cell>
          <cell r="C1665" t="str">
            <v>Impregilo S.p.A. v. Argentine Republic I, ICSID Case No. ARB/07/17, Decision of the ad hoc Committee on the Application for Annulment 24 January 2014.</v>
          </cell>
          <cell r="D1665" t="str">
            <v>ITA</v>
          </cell>
        </row>
        <row r="1666">
          <cell r="A1666" t="str">
            <v>IC/0047/01</v>
          </cell>
          <cell r="B1666" t="str">
            <v>Impregilo S.p.A. v. Islamic Republic of Pakistan II, ICSID Case No. ARB/03/3, Decision on Jurisdiction, 22 April 2005</v>
          </cell>
          <cell r="C1666" t="str">
            <v>Pending [Revue Generale de Droit INternational Public ..]</v>
          </cell>
          <cell r="D1666" t="str">
            <v>ITA</v>
          </cell>
        </row>
        <row r="1667">
          <cell r="A1667" t="str">
            <v>IC/0047/02</v>
          </cell>
          <cell r="B1667" t="str">
            <v>Impregilo S.p.A. v. Islamic Republic of Pakistan II, ICSID Case No. ARB/03/3, Order of Discontinuance of the Proceedings, 25 September 2005</v>
          </cell>
          <cell r="C1667" t="str">
            <v>Pending [Revue Generale de Droit INternational Public ..]</v>
          </cell>
          <cell r="D1667" t="str">
            <v>ITA</v>
          </cell>
        </row>
        <row r="1668">
          <cell r="A1668" t="str">
            <v>NU/00598</v>
          </cell>
          <cell r="B1668" t="str">
            <v>In re Application of Babcock Borsig AG (2008)</v>
          </cell>
          <cell r="C1668" t="str">
            <v>In re Application of Babcock Borsig AG, 583 F. Supp. 2d 233 (D. Mass. 2008)</v>
          </cell>
          <cell r="D1668" t="str">
            <v>Non-ITA</v>
          </cell>
        </row>
        <row r="1669">
          <cell r="A1669" t="str">
            <v>NU/00592</v>
          </cell>
          <cell r="B1669" t="str">
            <v>In re Application of Euromepa (1995)</v>
          </cell>
          <cell r="C1669" t="str">
            <v>In re Application of Euromepa, S.A., 51 F.3d 1095 (2d Cir. 1995)</v>
          </cell>
          <cell r="D1669" t="str">
            <v>Non-ITA</v>
          </cell>
        </row>
        <row r="1670">
          <cell r="A1670" t="str">
            <v>NU/00590</v>
          </cell>
          <cell r="B1670" t="str">
            <v>In re Application of Metallgesellschaft AG (1997)</v>
          </cell>
          <cell r="C1670" t="str">
            <v>In re Application of Metallgesellschaft AG, 121 F.3d 77 (2d Cir. 1997)</v>
          </cell>
          <cell r="D1670" t="str">
            <v>Non-ITA</v>
          </cell>
        </row>
        <row r="1671">
          <cell r="A1671" t="str">
            <v>NU/00591</v>
          </cell>
          <cell r="B1671" t="str">
            <v>In re Application of OOO Promnefstroy (2009)</v>
          </cell>
          <cell r="C1671" t="str">
            <v>In re Application of OOO Promnefstroy, Misc. No. M 19-99, 2009 WL 3335608, at *7-8 (S.D.N.Y. 2009)</v>
          </cell>
          <cell r="D1671" t="str">
            <v>Non-ITA</v>
          </cell>
        </row>
        <row r="1672">
          <cell r="A1672" t="str">
            <v>NU/00595</v>
          </cell>
          <cell r="B1672" t="str">
            <v>In re Digitechnic, Civ. No. C07-414 (2007)</v>
          </cell>
          <cell r="C1672" t="str">
            <v>In re Digitechnic, Civ. No. C07-414, 2007 WL 1367697, at *5 (W.D. Wash. 2007)</v>
          </cell>
          <cell r="D1672" t="str">
            <v>Non-ITA</v>
          </cell>
        </row>
        <row r="1673">
          <cell r="A1673" t="str">
            <v>NU/00677</v>
          </cell>
          <cell r="B1673" t="str">
            <v xml:space="preserve">In re Eastern Sugar Antitrust Litigation Pantry Pride, Inc., et. al. v. Finley, et. al., Civil Action Nos. 82-1047, 82-1048, (30 December 1982), 697 F.2d 524 [U.S. Court of Appeals, Third Circuit]. </v>
          </cell>
          <cell r="C1673" t="str">
            <v xml:space="preserve">In re Eastern Sugar Antitrust Litigation Pantry Pride, Inc., et. al. v. Finley, et. al., Civil Action Nos. 82-1047, 82-1048, (30 December 1982), 697 F.2d 524 [U.S. Court of Appeals, Third Circuit]. </v>
          </cell>
          <cell r="D1673" t="str">
            <v>Non-ITA</v>
          </cell>
        </row>
        <row r="1674">
          <cell r="A1674" t="str">
            <v>NU/00597</v>
          </cell>
          <cell r="B1674" t="str">
            <v>In re Malev Hungarian Airlines (1992)</v>
          </cell>
          <cell r="C1674" t="str">
            <v>In re Malev Hungarian Airlines, 964 F.2d 97 (2d Cir. 1992))</v>
          </cell>
          <cell r="D1674" t="str">
            <v>Non-ITA</v>
          </cell>
        </row>
        <row r="1675">
          <cell r="A1675" t="str">
            <v>NU/00327</v>
          </cell>
          <cell r="B1675" t="str">
            <v>In Re Medicaments and Related Classes of Goods (no. 2), Judgment, 17 November 2000 [Court of Appeal on England and Wales]</v>
          </cell>
          <cell r="C1675" t="str">
            <v>In Re Medicaments and Related Classes of Goods (no. 2), Judgment, 17 November 2000, [2001] 1 WLR 700 [Court of Appeal of England and Wales].</v>
          </cell>
          <cell r="D1675" t="str">
            <v>Non-ITA</v>
          </cell>
        </row>
        <row r="1676">
          <cell r="A1676" t="str">
            <v>NU/00476</v>
          </cell>
          <cell r="B1676" t="str">
            <v>In re Pinochet [1999] http://www.parliament.the-stationery-office.co.uk/pa/ld199899/ldjudgmt/jd990115/pino01.htm</v>
          </cell>
          <cell r="C1676" t="str">
            <v>In re Pinochet [1999] UKHL 1; [2000] 1 AC 119; [1999] 1 All ER 577; [1999] 2 WLR 272 (15th January, 1999)</v>
          </cell>
          <cell r="D1676" t="str">
            <v>Non-ITA</v>
          </cell>
        </row>
        <row r="1677">
          <cell r="A1677" t="str">
            <v>NU/00086</v>
          </cell>
          <cell r="B1677" t="str">
            <v>In the Matter of the S.S. Newchang,  Award, Claim No. 21, 16 A.J.I.L. 323 (1922).</v>
          </cell>
          <cell r="C1677" t="str">
            <v>In the Matter of the S.S. Newchang,  Award, Claim No. 21, 16 A.J.I.L. 323 (1922).</v>
          </cell>
        </row>
        <row r="1678">
          <cell r="A1678" t="str">
            <v>NU/00931</v>
          </cell>
          <cell r="B1678" t="str">
            <v>INA Corporation v. Islamic Republic of Iran, Separate Opinion of Gunnar Lagergren, 13 August 1985</v>
          </cell>
          <cell r="C1678" t="str">
            <v>INA Corporation v. The Government of the Islamic Republic of Iran, Separate Opinion of Gunnar Lagergren, 13 August 1985, 8 Iran-U.S.C.T.R. 373.</v>
          </cell>
          <cell r="D1678" t="str">
            <v>Non-ITA</v>
          </cell>
        </row>
        <row r="1679">
          <cell r="A1679" t="str">
            <v>NU/00930</v>
          </cell>
          <cell r="B1679" t="str">
            <v>INA Corporation v. Islamic Republic of Iran, Separate Opinion of Howard Holtzmann, 13 August 1985</v>
          </cell>
          <cell r="C1679" t="str">
            <v>INA Corporation v. The Government of the Islamic Republic of Iran, Separate Opinion of Howard Holtzmann, 13 August 1985, 8 Iran-U.S.C.T.R. 373.</v>
          </cell>
          <cell r="D1679" t="str">
            <v>Non-ITA</v>
          </cell>
        </row>
        <row r="1680">
          <cell r="A1680" t="str">
            <v>NU/00932</v>
          </cell>
          <cell r="B1680" t="str">
            <v>INA Corporation v. Islamic Republic of Iran, Separate Opinion of Koorosh Ameli, 13 August 1985</v>
          </cell>
          <cell r="C1680" t="str">
            <v>INA Corporation v. The Government of the Islamic Republic of Iran, Separate Opinion of Koorosh Ameli, 13 August 1985, 8 Iran-U.S.C.T.R. 373.</v>
          </cell>
          <cell r="D1680" t="str">
            <v>Non-ITA</v>
          </cell>
        </row>
        <row r="1681">
          <cell r="A1681" t="str">
            <v>NU/00558</v>
          </cell>
          <cell r="B1681" t="str">
            <v>INA Corporation v. The Government of the Islamic Republic of Iran, Award, 13 August 1985</v>
          </cell>
          <cell r="C1681" t="str">
            <v>INA Corporation v. The Government of the Islamic Republic of Iran, Award, (13 August 1985), Award No. 184-161-1, 8 Iran-U.S.C.T.R. 373.</v>
          </cell>
          <cell r="D1681" t="str">
            <v>Non-ITA</v>
          </cell>
        </row>
        <row r="1682">
          <cell r="A1682" t="str">
            <v>IC/0044/02</v>
          </cell>
          <cell r="B1682" t="str">
            <v>Inceysa Vallisoletana S.L. v. Republic of El Salvador; Award; 02-August-2006; English</v>
          </cell>
          <cell r="C1682" t="str">
            <v>Pending [Revue Generale de Droit INternational Public ..]</v>
          </cell>
        </row>
        <row r="1683">
          <cell r="A1683" t="str">
            <v>IC/0044/01</v>
          </cell>
          <cell r="B1683" t="str">
            <v>Inceysa Vallisoletana S.L. v. Republic of El Salvador; Award; 02-August-2006; Spanish</v>
          </cell>
          <cell r="C1683" t="str">
            <v>Pending [Revue Generale de Droit INternational Public ..]</v>
          </cell>
        </row>
        <row r="1684">
          <cell r="A1684" t="str">
            <v>NU/00087</v>
          </cell>
          <cell r="B1684" t="str">
            <v>India - Patent Protection for Pharmaceutical and Agricultural Chemical Products, Report of the Appellate Body</v>
          </cell>
          <cell r="C1684" t="str">
            <v>India - Patent Protection for Pharmaceutical and Agricultural Chemical Products, (19 December 1997), WTO. Doc. WT/DS50/AB/R (Appellate Body Report).</v>
          </cell>
        </row>
        <row r="1685">
          <cell r="A1685" t="str">
            <v>NU/00088</v>
          </cell>
          <cell r="B1685" t="str">
            <v>India - Patent Protection for Pharmaceutical and Agricultural Chemical Products, Report of the Panel</v>
          </cell>
          <cell r="C1685" t="str">
            <v>India - Patent Protection for Pharmaceutical and Agricultural Chemical Products, (5 September 1997), WTO Doc. WT/DS50/R (Panel Report).</v>
          </cell>
        </row>
        <row r="1686">
          <cell r="A1686" t="str">
            <v>UN/0263/01</v>
          </cell>
          <cell r="B1686" t="str">
            <v>Indian Metals &amp; Ferro Alloys Ltd v. Republic of Indonesia, PCA Case No. 2015-40, Award, 29 March 2019</v>
          </cell>
          <cell r="C1686" t="str">
            <v>Indian Metals &amp; Ferro Alloys Ltd v. Republic of Indonesia, PCA Case No. 2015-40, Award, 29 March 2019.</v>
          </cell>
          <cell r="D1686" t="str">
            <v>ITA</v>
          </cell>
        </row>
        <row r="1687">
          <cell r="A1687" t="str">
            <v>NU/00089</v>
          </cell>
          <cell r="B1687" t="str">
            <v>Indonesia – Certain Measures Affecting the Automobile Industry, Report of the Panel</v>
          </cell>
          <cell r="C1687" t="str">
            <v>Indonesia – Certain Measures Affecting the Automobile Industry, (2 July 1998), WTO Doc. WT/DS54/R, WT/DS55R, WT/DS59R, WT/DS64/R (Panel Report).</v>
          </cell>
        </row>
        <row r="1688">
          <cell r="A1688" t="str">
            <v>IC/0048/01</v>
          </cell>
          <cell r="B1688" t="str">
            <v>Industria Nacional de Alimentos, S.A. and Indalsa Perú, S.A. (formerly Empresas Lucchetti, S.A. and Lucchetti Perú, S.A.) v. Republic of Peru, Award, 07-Feb-2005</v>
          </cell>
          <cell r="C1688" t="str">
            <v>Industria Nacional de Alimentos, S.A. and Indalsa Perú, S.A. (formerly Empresas Lucchetti, S.A. and Lucchetti Perú, S.A.) v. Republic of Peru, ICSID Case No. ARB/03/4, Award, 07-Feb-2005</v>
          </cell>
        </row>
        <row r="1689">
          <cell r="A1689" t="str">
            <v>IC/0048/03</v>
          </cell>
          <cell r="B1689" t="str">
            <v>Industria Nacional de Alimentos, S.A. and Indalsa Perú, S.A. (formerly Empresas Lucchetti, S.A. and Lucchetti Perú, S.A.) v. Republic of Peru; Decision on Annulment; 05-September-2007; English</v>
          </cell>
          <cell r="C1689" t="str">
            <v>Pending [Revue Generale de Droit INternational Public ..]</v>
          </cell>
        </row>
        <row r="1690">
          <cell r="A1690" t="str">
            <v>IC/0048/05</v>
          </cell>
          <cell r="B1690" t="str">
            <v>Industria Nacional de Alimentos, S.A. and Indalsa Perú, S.A. (formerly Empresas Lucchetti, S.A. and Lucchetti Perú, S.A.) v. Republic of Peru; Decision on the Rectification; 30-November-2007; English</v>
          </cell>
          <cell r="C1690" t="str">
            <v>Pending [Revue Generale de Droit INternational Public ..]</v>
          </cell>
        </row>
        <row r="1691">
          <cell r="A1691" t="str">
            <v>IC/0048/07</v>
          </cell>
          <cell r="B1691" t="str">
            <v>Industria Nacional de Alimentos, S.A. and Indalsa Perú, S.A. (formerly Empresas Lucchetti, S.A. and Lucchetti Perú, S.A.) v. Republic of Peru; Dissenting Opinion of Sir Franklin Berman; 05-September-2007; English</v>
          </cell>
          <cell r="C1691" t="str">
            <v>Industria Nacional de Alimentos, S.A. and Indalsa Perú, S.A. (formerly Empresas Lucchetti, S.A. and Lucchetti Perú, S.A.) v. Republic of Peru; Decision on Annulment; 05-September-2007; English</v>
          </cell>
        </row>
        <row r="1692">
          <cell r="A1692" t="str">
            <v>IC/0209/18</v>
          </cell>
          <cell r="B1692" t="str">
            <v>Infinito Gold v. Costa Rica, ICSID Case No. ARB/14/5, Award, 3 June 2021</v>
          </cell>
          <cell r="C1692" t="str">
            <v>Infinito Gold v. Costa Rica, ICSID Case No. ARB/14/5, Award, 3 June 2021.</v>
          </cell>
          <cell r="D1692" t="str">
            <v>ITA</v>
          </cell>
        </row>
        <row r="1693">
          <cell r="A1693" t="str">
            <v>IC/0209/06</v>
          </cell>
          <cell r="B1693" t="str">
            <v>Infinito Gold v. Costa Rica, ICSID Case No. ARB/14/5, Decision on Jurisdiction, 4 December 2017</v>
          </cell>
          <cell r="C1693" t="str">
            <v>Infinito Gold v. Costa Rica, ICSID Case No. ARB/14/5, Decision on Jurisdiction, 4 December 2017.</v>
          </cell>
          <cell r="D1693" t="str">
            <v>ITA</v>
          </cell>
        </row>
        <row r="1694">
          <cell r="A1694" t="str">
            <v>IC/0209/05</v>
          </cell>
          <cell r="B1694" t="str">
            <v>Infinito Gold v. Costa Rica, ICSID Case No. ARB/14/5, Procedural Order No. 2, 1 June 2016</v>
          </cell>
          <cell r="C1694" t="str">
            <v>Infinito Gold v. Costa Rica, ICSID Case No. ARB/14/5, Procedural Order No. 2, 1 June 2016</v>
          </cell>
          <cell r="D1694" t="str">
            <v>ITA</v>
          </cell>
        </row>
        <row r="1695">
          <cell r="A1695" t="str">
            <v>IC/0209/19</v>
          </cell>
          <cell r="B1695" t="str">
            <v>Infinito Gold v. Costa Rica, ICSID Case No. ARB/14/5, Separate Opinion of Professor Brigitte Stern, 3 June 2021</v>
          </cell>
          <cell r="C1695" t="str">
            <v>Infinito Gold v. Costa Rica, ICSID Case No. ARB/14/5, Separate Opinion of Professor Brigitte Stern, 3 June 2021.</v>
          </cell>
          <cell r="D1695" t="str">
            <v>ITA</v>
          </cell>
        </row>
        <row r="1696">
          <cell r="A1696" t="str">
            <v>IC/0435/01</v>
          </cell>
          <cell r="B1696" t="str">
            <v>Infracapital F1 S.à r.l. and Infracapital Solar B.V. v. Kingdom of Spain, ICSID Case No. ARB/16/18, Decision on Jurisdiction, Liability and Directions on Quantum, 13 september 2021</v>
          </cell>
          <cell r="C1696" t="str">
            <v>Infracapital F1 S.à r.l. and Infracapital Solar B.V. v. Kingdom of Spain, ICSID Case No. ARB/16/18, Decision on Jurisdiction, Liability and Directions on Quantum, 13 september 2021.</v>
          </cell>
          <cell r="D1696" t="str">
            <v>ITA</v>
          </cell>
        </row>
        <row r="1697">
          <cell r="A1697" t="str">
            <v>IC/0435/03</v>
          </cell>
          <cell r="B1697" t="str">
            <v>Infracapital F1 S.à r.l. and Infracapital Solar B.V. v. Kingdom of Spain, ICSID Case No. ARB/16/18, Decision on Respondent Request for Reconsideration regarding the Intra-EU Objection and the Merits, 1 February 2022</v>
          </cell>
          <cell r="C1697" t="str">
            <v>Infracapital F1 S.à r.l. and Infracapital Solar B.V. v. Kingdom of Spain, ICSID Case No. ARB/16/18, Decision on Respondent Request for Reconsideration regarding the Intra-EU Objection and the Merits, 1 February 2022.</v>
          </cell>
          <cell r="D1697" t="str">
            <v>ITA</v>
          </cell>
        </row>
        <row r="1698">
          <cell r="A1698" t="str">
            <v>IC/0435/02</v>
          </cell>
          <cell r="B1698" t="str">
            <v>Infracapital F1 S.à r.l. and Infracapital Solar B.V. v. Kingdom of Spain, ICSID Case No. ARB/16/18, Partial Dissenting Opinion of Professor Peter D. Cameron, 13 september 2021</v>
          </cell>
          <cell r="C1698" t="str">
            <v>Infracapital F1 S.à r.l. and Infracapital Solar B.V. v. Kingdom of Spain, ICSID Case No. ARB/16/18, Partial Dissenting Opinion of Professor Peter D. Cameron, 13 september 2021.</v>
          </cell>
          <cell r="D1698" t="str">
            <v>ITA</v>
          </cell>
        </row>
        <row r="1699">
          <cell r="A1699" t="str">
            <v>IC/0381/01</v>
          </cell>
          <cell r="B1699" t="str">
            <v xml:space="preserve">Infrared Environmental Infraestruture GB Limited and others v. Kingdom of Spain, ICSID Case No. ARB/14/12, Award, 2 August 2019 </v>
          </cell>
          <cell r="C1699" t="str">
            <v>Infrared Environmental Infraestruture GB Limited and others v. Kingdom of Spain, ICSID Case No. ARB/14/12, Award, 2 August 2019.</v>
          </cell>
          <cell r="D1699" t="str">
            <v>ITA</v>
          </cell>
        </row>
        <row r="1700">
          <cell r="A1700" t="str">
            <v>IC/0381/06</v>
          </cell>
          <cell r="B1700" t="str">
            <v>Infrared Environmental Infraestruture GB Limited and others v. Kingdom of Spain, ICSID Case No. ARB/14/12, Decision on Claimants Objection under ICSID Rule 41(5) to Respondent Application for Revision, 8 March 2021</v>
          </cell>
          <cell r="C1700" t="str">
            <v>Infrared Environmental Infraestruture GB Limited and others v. Kingdom of Spain, ICSID Case No. ARB/14/12, Decision on Claimants Objection under ICSID Rule 41(5) to Respondent Application for Revision, 8 March 2021.</v>
          </cell>
          <cell r="D1700" t="str">
            <v>ITA</v>
          </cell>
        </row>
        <row r="1701">
          <cell r="A1701" t="str">
            <v>IC/0381/07</v>
          </cell>
          <cell r="B1701" t="str">
            <v>Infrared Environmental Infraestruture GB Limited and others v. Kingdom of Spain, ICSID Case No. ARB/14/12, Decision on Annulment, 10 June 2022</v>
          </cell>
          <cell r="C1701" t="str">
            <v>Infrared Environmental Infraestruture GB Limited and others v. Kingdom of Spain, ICSID Case No. ARB/14/12, Decision on Annulment, 10 June 2022.</v>
          </cell>
          <cell r="D1701" t="str">
            <v>ITA</v>
          </cell>
        </row>
        <row r="1702">
          <cell r="A1702" t="str">
            <v>IC/0381/04</v>
          </cell>
          <cell r="B1702" t="str">
            <v>Infrared Environmental Infraestruture GB Limited and others v. Kingdom of Spain, ICSID Case No. ARB/14/12, Decision on the Continuation of the Stay of Enforcement of the Award, 27 October 2020</v>
          </cell>
          <cell r="C1702" t="str">
            <v>Infrared Environmental Infraestruture GB Limited and others v. Kingdom of Spain, ICSID Case No. ARB/14/12, Decision on the Continuation of the Stay of Enforcement of the Award, 27 October 2020.</v>
          </cell>
          <cell r="D1702" t="str">
            <v>ITA</v>
          </cell>
        </row>
        <row r="1703">
          <cell r="A1703" t="str">
            <v>IC/0381/05</v>
          </cell>
          <cell r="B1703" t="str">
            <v>Infrared Environmental Infraestruture GB Limited and others v. Kingdom of Spain, ICSID Case No. ARB/14/12, Procedural Order No. 7 on the Stay of Enforcement of the Award, 12 February 2021</v>
          </cell>
          <cell r="C1703" t="str">
            <v>Infrared Environmental Infraestruture GB Limited and others v. Kingdom of Spain, ICSID Case No. ARB/14/12, Procedural Order No. 7 on the Stay of Enforcement of the Award, 12 February 2021.</v>
          </cell>
          <cell r="D1703" t="str">
            <v>ITA</v>
          </cell>
        </row>
        <row r="1704">
          <cell r="A1704" t="str">
            <v>IC/0301/01</v>
          </cell>
          <cell r="B1704" t="str">
            <v>Infrastructure Services Luxembourg S.à.r.l. and Energia Termosolar B.V. (formerly Antin Infrastructure Services Luxembourg S.à.r.l. and Antin Energia Termosolar B.V.) v. Kingdom of Spain, ICSID Case No. ARB/13/31, Award, 15 June 2018</v>
          </cell>
          <cell r="C1704" t="str">
            <v>Infrastructure Services Luxembourg S.à.r.l. and Energia Termosolar B.V. (formerly Antin Infrastructure Services Luxembourg S.à.r.l. and Antin Energia Termosolar B.V.) v. Kingdom of Spain, ICSID Case No. ARB/13/31, Award, 15 June 2018.</v>
          </cell>
          <cell r="D1704" t="str">
            <v>ITA</v>
          </cell>
        </row>
        <row r="1705">
          <cell r="A1705" t="str">
            <v>IC/0301/14</v>
          </cell>
          <cell r="B1705" t="str">
            <v>Infrastructure Services Luxembourg S.à.r.l. and Energia Termosolar B.V. (formerly Antin Infrastructure Services Luxembourg S.à.r.l. and Antin Energia Termosolar B.V.) v. Kingdom of Spain, ICSID Case No. ARB/13/31, Decision on Annulment, 30 July 2021</v>
          </cell>
          <cell r="C1705" t="str">
            <v>Infrastructure Services Luxembourg S.à.r.l. and Energia Termosolar B.V. (formerly Antin Infrastructure Services Luxembourg S.à.r.l. and Antin Energia Termosolar B.V.) v. Kingdom of Spain, ICSID Case No. ARB/13/31, Decision on Annulment, 30 July 2021.</v>
          </cell>
          <cell r="D1705" t="str">
            <v>ITA</v>
          </cell>
        </row>
        <row r="1706">
          <cell r="A1706" t="str">
            <v>IC/0301/8</v>
          </cell>
          <cell r="B1706" t="str">
            <v>Infrastructure Services Luxembourg S.à.r.l. and Energia Termosolar B.V. (formerly Antin Infrastructure Services Luxembourg S.à.r.l. and Antin Energia Termosolar B.V.) v. Kingdom of Spain, ICSID Case No. ARB/13/31, Decision on Rectification of the Award, 29 January 2019</v>
          </cell>
          <cell r="C1706" t="str">
            <v>Infrastructure Services Luxembourg S.à.r.l. and Energia Termosolar B.V. (formerly Antin Infrastructure Services Luxembourg S.à.r.l. and Antin Energia Termosolar B.V.) v. Kingdom of Spain, ICSID Case No. ARB/13/31, Decision on Rectification of the Award, 29 January 2019.</v>
          </cell>
          <cell r="D1706" t="str">
            <v>ITA</v>
          </cell>
        </row>
        <row r="1707">
          <cell r="A1707" t="str">
            <v>IC/0301/07</v>
          </cell>
          <cell r="B1707" t="str">
            <v>Infrastructure Services Luxembourg S.à.r.l. and Energia Termosolar B.V. (formerly Antin Infrastructure Services Luxembourg S.à.r.l. and Antin Energia Termosolar B.V.) v. Kingdom of Spain, ICSID Case No. ARB/13/31, Decision on the Continuation of the Provisional Stay of Enforcement of the Award, 21 October 2019</v>
          </cell>
          <cell r="C1707" t="str">
            <v>Infrastructure Services Luxembourg S.à.r.l. and Energia Termosolar B.V. (formerly Antin Infrastructure Services Luxembourg S.à.r.l. and Antin Energia Termosolar B.V.) v. Kingdom of Spain, ICSID Case No. ARB/13/31, Decision on the Continuation of the Provisional Stay of Enforcement of the Award, 21 October 2019.</v>
          </cell>
          <cell r="D1707" t="str">
            <v>ITA</v>
          </cell>
        </row>
        <row r="1708">
          <cell r="A1708" t="str">
            <v>IC/0301/11</v>
          </cell>
          <cell r="B1708" t="str">
            <v>Infrastructure Services Luxembourg S.à.r.l. and Energia Termosolar B.V. (formerly Antin Infrastructure Services Luxembourg S.à.r.l. and Antin Energia Termosolar B.V.) v. Kingdom of Spain, ICSID Case No. ARB/13/31, Judgment of Federal Court of Australia , 1 February 2021</v>
          </cell>
          <cell r="C1708" t="str">
            <v>Infrastructure Services Luxembourg S.à.r.l. and Energia Termosolar B.V. (formerly Antin Infrastructure Services Luxembourg S.à.r.l. and Antin Energia Termosolar B.V.) v. Kingdom of Spain, ICSID Case No. ARB/13/31, Judgment of Federal Court of Australia, 1 February 2021.</v>
          </cell>
          <cell r="D1708" t="str">
            <v>ITA</v>
          </cell>
        </row>
        <row r="1709">
          <cell r="A1709" t="str">
            <v>IC/0301/10</v>
          </cell>
          <cell r="B1709" t="str">
            <v>Infrastructure Services Luxembourg S.à.r.l. and Energia Termosolar B.V. (formerly Antin Infrastructure Services Luxembourg S.à.r.l. and Antin Energia Termosolar B.V.) v. Kingdom of Spain, ICSID Case No. ARB/13/31, Judgment of Federal Court of Australia II, 1 February 2021</v>
          </cell>
          <cell r="C1709" t="str">
            <v>Infrastructure Services Luxembourg S.à.r.l. and Energia Termosolar B.V. (formerly Antin Infrastructure Services Luxembourg S.à.r.l. and Antin Energia Termosolar B.V.) v. Kingdom of Spain, ICSID Case No. ARB/13/31, Judgment of Federal Court of Australia II, 1 February 2021.</v>
          </cell>
          <cell r="D1709" t="str">
            <v>ITA</v>
          </cell>
        </row>
        <row r="1710">
          <cell r="A1710" t="str">
            <v>IC/0301/06</v>
          </cell>
          <cell r="B1710" t="str">
            <v>Infrastructure Services Luxembourg S.à.r.l. and Energia Termosolar B.V. (formerly Antin Infrastructure Services Luxembourg S.à.r.l. and Antin Energia Termosolar B.V.) v. Kingdom of Spain, ICSID Case No. ARB/13/31, Memorandum Opinion and Order of the US District Court for the District of Columbia, 28 August 2019</v>
          </cell>
          <cell r="C1710" t="str">
            <v>Infrastructure Services Luxembourg S.à.r.l. and Energia Termosolar B.V. (formerly Antin Infrastructure Services Luxembourg S.à.r.l. and Antin Energia Termosolar B.V.) v. Kingdom of Spain, ICSID Case No. ARB/13/31, Memorandum Opinion and Order of the US District Court for the District of Columbia, 28 August 2019.</v>
          </cell>
          <cell r="D1710" t="str">
            <v>ITA</v>
          </cell>
        </row>
        <row r="1711">
          <cell r="A1711" t="str">
            <v>IC/0301/09</v>
          </cell>
          <cell r="B1711" t="str">
            <v xml:space="preserve">Infrastructure Services Luxembourg S.à.r.l. and Energia Termosolar B.V. (formerly Antin Infrastructure Services Luxembourg S.à.r.l. and Antin Energia Termosolar B.V.) v. Kingdom of Spain, ICSID Case No. ARB/13/31, Minute Order of US District Court for the District of Columbia, 15 July 2020 (Civil Action No. 18-1753) </v>
          </cell>
          <cell r="C1711" t="str">
            <v>Infrastructure Services Luxembourg S.à.r.l. and Energia Termosolar B.V. (formerly Antin Infrastructure Services Luxembourg S.à.r.l. and Antin Energia Termosolar B.V.) v. Kingdom of Spain, ICSID Case No. ARB/13/31, Minute Order of US District Court for the District of Columbia, 15 July 2020 (Civil Action No. 18-1753).</v>
          </cell>
          <cell r="D1711" t="str">
            <v>ITA</v>
          </cell>
        </row>
        <row r="1712">
          <cell r="A1712" t="str">
            <v>IC/0301/13</v>
          </cell>
          <cell r="B1712" t="str">
            <v>Infrastructure Services Luxembourg S.à.r.l. and Energia Termosolar B.V. (formerly Antin Infrastructure Services Luxembourg S.à.r.l. and Antin Energia Termosolar B.V.) v. Kingdom of Spain, ICSID Case No. ARB/13/31, Order of Federal Court of Australia II, 25 June 2021</v>
          </cell>
          <cell r="C1712" t="str">
            <v>Infrastructure Services Luxembourg S.à.r.l. and Energia Termosolar B.V. (formerly Antin Infrastructure Services Luxembourg S.à.r.l. and Antin Energia Termosolar B.V.) v. Kingdom of Spain, ICSID Case No. ARB/13/31, Order of Federal Court of Australia II, 25 June 2021.</v>
          </cell>
          <cell r="D1712" t="str">
            <v>ITA</v>
          </cell>
        </row>
        <row r="1713">
          <cell r="A1713" t="str">
            <v>IC/0301/17</v>
          </cell>
          <cell r="B1713" t="str">
            <v>Infrastructure Services Luxembourg S.à.r.l. and Energia Termosolar B.V. (formerly Antin Infrastructure Services Luxembourg S.à.r.l. and Antin Energia Termosolar B.V.) v. Kingdom of Spain, ICSID Case No. ARB/13/31, Order of High Court of Australia (Transcript of Proceedings), 18 March 2022</v>
          </cell>
          <cell r="C1713" t="str">
            <v>Infrastructure Services Luxembourg S.à.r.l. and Energia Termosolar B.V. (formerly Antin Infrastructure Services Luxembourg S.à.r.l. and Antin Energia Termosolar B.V.) v. Kingdom of Spain, ICSID Case No. ARB/13/31, Order of High Court of Australia (Transcript of Proceedings), 18 March 2022.</v>
          </cell>
          <cell r="D1713" t="str">
            <v>ITA</v>
          </cell>
        </row>
        <row r="1714">
          <cell r="A1714" t="str">
            <v>IC/0301/05</v>
          </cell>
          <cell r="B1714" t="str">
            <v>Infrastructure Services Luxembourg S.à.r.l. and Energia Termosolar B.V. (formerly Antin Infrastructure Services Luxembourg S.à.r.l. and Antin Energia Termosolar B.V.) v. Kingdom of Spain, ICSID Case No. ARB/13/31, Order of the Federal Court of Australia, 1 August 2019</v>
          </cell>
          <cell r="C1714" t="str">
            <v>Infrastructure Services Luxembourg S.à.r.l. and Energia Termosolar B.V. (formerly Antin Infrastructure Services Luxembourg S.à.r.l. and Antin Energia Termosolar B.V.) v. Kingdom of Spain, ICSID Case No. ARB/13/31, Order of the Federal Court of Australia, 1 August 2019.</v>
          </cell>
          <cell r="D1714" t="str">
            <v>ITA</v>
          </cell>
        </row>
        <row r="1715">
          <cell r="A1715" t="str">
            <v>NU/00390</v>
          </cell>
          <cell r="B1715" t="str">
            <v>Ingfried Hochbaum v. Commission of the European Communities, Judgment, 17 January 1992 [European Court of Justice (First Chamber)]</v>
          </cell>
          <cell r="C1715" t="str">
            <v>Ingfried Hochbaum v. Commission of the European Communities, Judgment, 17 January 1992, Case C107/90 P, [1992] E.C.R. I-00157 [European Court of Justice (First Chamber)].</v>
          </cell>
          <cell r="D1715" t="str">
            <v>Non-ITA</v>
          </cell>
        </row>
        <row r="1716">
          <cell r="A1716" t="str">
            <v>IC/0123/02</v>
          </cell>
          <cell r="B1716" t="str">
            <v>Inmaris Perestroika Sailing Maritime Services GmbH and others v. Ukraine, ICSID Case No. ARB/08/8, Excerpts of Award, 1 March 2012.</v>
          </cell>
          <cell r="C1716" t="str">
            <v>Inmaris Perestroika Sailing Maritime Services GmbH and others v. Ukraine, ICSID Case No. ARB/08/8, Excerpts of Award, 1 March 2012.</v>
          </cell>
          <cell r="D1716" t="str">
            <v>ITA</v>
          </cell>
        </row>
        <row r="1717">
          <cell r="A1717" t="str">
            <v>IC/0123/01</v>
          </cell>
          <cell r="B1717" t="str">
            <v>Inmaris Perestroika Sailing Maritime Services GmbH and others v. Ukraine; Decision on Jurisdiction; 08-Mar-10; English</v>
          </cell>
        </row>
        <row r="1718">
          <cell r="A1718" t="str">
            <v>NU/00589</v>
          </cell>
          <cell r="B1718" t="str">
            <v>Intel Corp. v. Advanced Micro Devices, Inc.n (2004)</v>
          </cell>
          <cell r="C1718" t="str">
            <v>Intel Corp. v. Advanced Micro Devices, Inc., 542 U.S. 241 (2004)</v>
          </cell>
          <cell r="D1718" t="str">
            <v>Non-ITA</v>
          </cell>
        </row>
        <row r="1719">
          <cell r="A1719" t="str">
            <v>IC/0151/01</v>
          </cell>
          <cell r="B1719" t="str">
            <v>Interbrew Central European Holding B.V. v. Republic of Slovenia; Order Taking Note of the Discontinuance of the Proceeding; 18 July 2005</v>
          </cell>
          <cell r="C1719" t="str">
            <v>Interbrew Central European Holding B.V. v. Republic of Slovenia, ICSID Case No. ARB/04/17, Order Taking Note of the Discontinuance of the Proceeding, 18 July 2005</v>
          </cell>
          <cell r="D1719" t="str">
            <v>ITA</v>
          </cell>
        </row>
        <row r="1720">
          <cell r="A1720" t="str">
            <v>NU/00090</v>
          </cell>
          <cell r="B1720" t="str">
            <v>Interhandel Case (Switzerland/United States), Judgment, (21 March 1959), [1959] I.C.J. Reports 6.</v>
          </cell>
          <cell r="C1720" t="str">
            <v>Interhandel Case (Switzerland/United States), Judgment, (21 March 1959), [1959] I.C.J. Reports 6.</v>
          </cell>
        </row>
        <row r="1721">
          <cell r="A1721" t="str">
            <v>NU/00885</v>
          </cell>
          <cell r="B1721" t="str">
            <v>Interhandel Case (Switzerland/United States), Separate Opinion of Judge Lauterpacht, (21 March 1959), [1959] I.C.J. Reports 95.</v>
          </cell>
          <cell r="C1721" t="str">
            <v>Interhandel Case (Switzerland/United States), Separate Opinion of Judge Lauterpacht, (21 March 1959), [1959] I.C.J. Reports 95.</v>
          </cell>
          <cell r="D1721" t="str">
            <v>Non-ITA</v>
          </cell>
        </row>
        <row r="1722">
          <cell r="A1722" t="str">
            <v>NU/00877</v>
          </cell>
          <cell r="B1722" t="str">
            <v>International Fruit Company NV and others v. Produktschap voor Groenten en Fruit, Joined Cases Nos. 21 to 24/72, Judgment, (12 December 1972), [1972] ECR I-1219 [European Court of Justice].</v>
          </cell>
          <cell r="C1722" t="str">
            <v>International Fruit Company NV and others v. Produktschap voor Groenten en Fruit, Joined Cases Nos. 21 to 24/72, Judgment, (12 December 1972), [1972] ECR I-1219 [European Court of Justice].</v>
          </cell>
          <cell r="D1722" t="str">
            <v>Non-ITA</v>
          </cell>
        </row>
        <row r="1723">
          <cell r="A1723" t="str">
            <v>NU/01010</v>
          </cell>
          <cell r="B1723" t="str">
            <v>International Military Tribunal (Nuremberg), Judgment and Sentences, 1 October 1946</v>
          </cell>
          <cell r="C1723" t="str">
            <v>International Military Tribunal (Nuremberg), Judgment and Sentences, 1 October 1946, 1 American Journal of International Law 172 (1947).</v>
          </cell>
          <cell r="D1723" t="str">
            <v>Non-ITA</v>
          </cell>
        </row>
        <row r="1724">
          <cell r="A1724" t="str">
            <v>NU/00091</v>
          </cell>
          <cell r="B1724" t="str">
            <v>International Schools Services, Inc. v. Iran-United States Islamic Republic of Iran National Claims Tribunal Defense Industries Organization, Award</v>
          </cell>
          <cell r="C1724" t="str">
            <v>International Schools Services, Inc. v. Iran-United States Islamic Republic of Iran National Claims Tribunal Defense Industries Organization, Award, (30 January 1986), Award No. ITL 57-123-1, 10 Iran.U.S.C.T.R. 6.</v>
          </cell>
        </row>
        <row r="1725">
          <cell r="A1725" t="str">
            <v>NU/00858</v>
          </cell>
          <cell r="B1725" t="str">
            <v>International Systems and Controls Corporation v. National Iranian Gas Company,_x000D_
National Iranian Oil Company and the Islamic Republic of Iran, Award No. 464-494-_x000D_
3, (23 January 1990), 24 Iran-US C.T.R. 47.</v>
          </cell>
          <cell r="C1725" t="str">
            <v>International Systems and Controls Corporation v. National Iranian Gas Company,_x000D_
National Iranian Oil Company and the Islamic Republic of Iran, Award No. 464-494-_x000D_
3, (23 January 1990), 24 Iran-US C.T.R. 47.</v>
          </cell>
          <cell r="D1725" t="str">
            <v>Non-ITA</v>
          </cell>
        </row>
        <row r="1726">
          <cell r="A1726" t="str">
            <v>NU/00636</v>
          </cell>
          <cell r="B1726" t="str">
            <v>International Technical Products Corp. v. The Islamic Republic of Iran, Award, 25 October 1985</v>
          </cell>
          <cell r="C1726" t="str">
            <v>International Technical Products Corp. v. The Islamic Republic of Iran, Award  No. 196-302-2, (25 October 1985), 9 Iran-U.S.C.T.R. 206.</v>
          </cell>
          <cell r="D1726" t="str">
            <v>Non-ITA</v>
          </cell>
        </row>
        <row r="1727">
          <cell r="A1727" t="str">
            <v>UN/0012/02</v>
          </cell>
          <cell r="B1727" t="str">
            <v>International Thunderbird Gaming Corporation v. The United Mexican States, Arbitral Award, 26 January 2006</v>
          </cell>
          <cell r="C1727" t="str">
            <v>International Thunderbird Gaming Corporation v. United Mexican States, UNCITRAL, Arbitral Award, 26 January 2006</v>
          </cell>
        </row>
        <row r="1728">
          <cell r="A1728" t="str">
            <v>UN/0012/01</v>
          </cell>
          <cell r="B1728" t="str">
            <v>International Thunderbird Gaming Corporation v. The United Mexican States, Separate Opinion, 01 December 2005</v>
          </cell>
          <cell r="C1728" t="str">
            <v>International Thunderbird Gaming Corporation v. United Mexican States, UNCITRAL, Separate Opinion, 01 December 2005</v>
          </cell>
        </row>
        <row r="1729">
          <cell r="A1729" t="str">
            <v>UN/0012/03</v>
          </cell>
          <cell r="B1729" t="str">
            <v>International Thunderbird Gaming Corporation v. United Mexican States; Judgment of the US District Court for the District of Columbia on petition to set aside award; 14-February-2007; English</v>
          </cell>
          <cell r="C1729" t="str">
            <v>Pending [Revue Generale de Droit INternational Public ..]</v>
          </cell>
        </row>
        <row r="1730">
          <cell r="A1730" t="str">
            <v>NU/01039</v>
          </cell>
          <cell r="B1730" t="str">
            <v>International Transport Workers’ Federation and Finnish Seamen’s Union v. Viking Line ABP and OÜ Viking Line Eesti, Case No. C-438/05, Judgment of the Court (Grand Chamber), 11 December 2007 [European Court of Justice]</v>
          </cell>
          <cell r="C1730" t="str">
            <v>International Transport Workers’ Federation and Finnish Seamen’s Union v. Viking Line ABP and OÜ Viking Line Eesti, Case No. C-438/05, Judgment of the Court (Grand Chamber), 11 December 2007, [2007] ECLI:EU:C:2007:772	 [European Court of Justice].</v>
          </cell>
          <cell r="D1730" t="str">
            <v>Non-ITA</v>
          </cell>
        </row>
        <row r="1731">
          <cell r="A1731" t="str">
            <v>NU/01043</v>
          </cell>
          <cell r="B1731" t="str">
            <v>Internationale Handelsgesellschaft mbH v. Einfuhr- und Vorratsstelle für Getreide und Futtermittel, Case No. 11/70, Judgment of the Court, 17 December 1970 [European Court of Justice]</v>
          </cell>
          <cell r="C1731" t="str">
            <v>Internationale Handelsgesellschaft mbH v. Einfuhr- und Vorratsstelle für Getreide und Futtermittel, Case No. 11/70, Judgment of the Court, 17 December 1970, [1970] ECLI:EU:C:1970:114 [European Court of Justice].</v>
          </cell>
          <cell r="D1731" t="str">
            <v>Non-ITA</v>
          </cell>
        </row>
        <row r="1732">
          <cell r="A1732" t="str">
            <v>IN/0108/11</v>
          </cell>
          <cell r="B1732" t="str">
            <v>Interocean Oil Development Company and Interocean Oil Exploration Company v. Federal Republic of Nigeria, ICSID Case No. ARB/13/20, Award, 6 October 2020</v>
          </cell>
          <cell r="C1732" t="str">
            <v>Interocean Oil Development Company and Interocean Oil Exploration Company v. Federal Republic of Nigeria, ICSID Case No. ARB/13/20, Award, 6 October 2020.</v>
          </cell>
          <cell r="D1732" t="str">
            <v>ITA</v>
          </cell>
        </row>
        <row r="1733">
          <cell r="A1733" t="str">
            <v>IN/0108/01</v>
          </cell>
          <cell r="B1733" t="str">
            <v>Interocean Oil Exploration Company v. Federal Republic of Nigeria, ICSID Case No. ARB/13/20, Decision on Preliminary Objections, 29 October 2014</v>
          </cell>
          <cell r="C1733" t="str">
            <v>Interocean Oil Exploration Company v. Federal Republic of Nigeria, ICSID Case No. ARB/13/20, Decision on Preliminary Objections, 29 October 2014.</v>
          </cell>
          <cell r="D1733" t="str">
            <v>Non-ITA</v>
          </cell>
        </row>
        <row r="1734">
          <cell r="A1734" t="str">
            <v>IN/0108/08</v>
          </cell>
          <cell r="B1734" t="str">
            <v>Interocean Oil Exploration Company v. Federal Republic of Nigeria, ICSID Case No. ARB/13/20, Decision on the Proposal to Disqualify all Members of the Arbitral Tribunal, 3 October 2017</v>
          </cell>
          <cell r="C1734" t="str">
            <v>Interocean Oil Exploration Company v. Federal Republic of Nigeria, ICSID Case No. ARB/13/20, Decision on the Proposal to Disqualify all Members of the Arbitral Tribunal, 3 October 2017.</v>
          </cell>
          <cell r="D1734" t="str">
            <v>Non-ITA</v>
          </cell>
        </row>
        <row r="1735">
          <cell r="A1735" t="str">
            <v>IN/0108/07</v>
          </cell>
          <cell r="B1735" t="str">
            <v>Interocean Oil Exploration Company v. Federal Republic of Nigeria, ICSID Case No. ARB/13/20, Procedural Order No. 6 Decision on the Respondent Application for Provisional Measures, 1 February 2017</v>
          </cell>
          <cell r="C1735" t="str">
            <v>Interocean Oil Exploration Company v. Federal Republic of Nigeria, ICSID Case No. ARB/13/20, Procedural Order No. 6 Decision on the Respondent Application for Provisional Measures, 1 February 2017.</v>
          </cell>
          <cell r="D1735" t="str">
            <v>Non-ITA</v>
          </cell>
        </row>
        <row r="1736">
          <cell r="A1736" t="str">
            <v>NU/00731</v>
          </cell>
          <cell r="B1736" t="str">
            <v>Interpretation of Convention of 1919 Concerning Employment of Women During the Night, Advisory Opinion, (15 November 1932), P.C.I.J. (Ser. A/B) No. 50.</v>
          </cell>
          <cell r="C1736" t="str">
            <v>Interpretation of Convention of 1919 Concerning Employment of Women During the Night, Advisory Opinion, (15 November 1932), P.C.I.J. (Ser. A/B) No. 50.</v>
          </cell>
          <cell r="D1736" t="str">
            <v>Non-ITA</v>
          </cell>
        </row>
        <row r="1737">
          <cell r="A1737" t="str">
            <v>NU/00900</v>
          </cell>
          <cell r="B1737" t="str">
            <v>Interpretation of Judgment No.3 (Bulgaria/Greece), Judgment, (26 March 1925), P.C.I.J. (Ser A.) No. 4.</v>
          </cell>
          <cell r="C1737" t="str">
            <v>Interpretation of Judgment No.3 (Bulgaria/Greece), Judgment, (26 March 1925), P.C.I.J. (Ser A.) No. 4.</v>
          </cell>
          <cell r="D1737" t="str">
            <v>Non-ITA</v>
          </cell>
        </row>
        <row r="1738">
          <cell r="A1738" t="str">
            <v>NU/00783</v>
          </cell>
          <cell r="B1738" t="str">
            <v>Interpretation of Judgments Nos. 7 and 8 (Factory at Chorzów) (Germany/Poland), Dissenting Opinion of Judge M. Anzilotti, (16 December 1927), P.C.I.J. (Ser. A) No. 13.</v>
          </cell>
          <cell r="C1738" t="str">
            <v>Interpretation of Judgments Nos. 7 and 8 (Factory at Chorzów) (Germany/Poland), Dissenting Opinion of Judge M. Anzilotti, (16 December 1927), P.C.I.J. (Ser. A) No. 13.</v>
          </cell>
          <cell r="D1738" t="str">
            <v>Non-ITA</v>
          </cell>
        </row>
        <row r="1739">
          <cell r="A1739" t="str">
            <v>NU/00449</v>
          </cell>
          <cell r="B1739" t="str">
            <v>Interpretation of Judgments Nos. 7 and 8 (Factory at Chorzów) (Germany/Poland), Judgment, (16 December 1927), P.C.I. J. (Ser. A) No. 13.</v>
          </cell>
          <cell r="C1739" t="str">
            <v>Interpretation of Judgments Nos. 7 and 8 (Factory at Chorzów) (Germany/Poland), Judgment, (16 December 1927), P.C.I. J. (Ser. A) No. 13.</v>
          </cell>
          <cell r="D1739" t="str">
            <v>Non-ITA</v>
          </cell>
        </row>
        <row r="1740">
          <cell r="A1740" t="str">
            <v>NU/00404</v>
          </cell>
          <cell r="B1740" t="str">
            <v>Interpretation of Peace Treaties  (second phase), Advisory Opinion, 18 July 1950</v>
          </cell>
          <cell r="C1740" t="str">
            <v>Interpretation of Peace Treaties (Bulgaria, Hungary and Romania) (second phase), Advisory Opinion, (18 July 1950), [1950] I.C.J. Reports 221.</v>
          </cell>
          <cell r="D1740" t="str">
            <v>Non-ITA</v>
          </cell>
        </row>
        <row r="1741">
          <cell r="A1741" t="str">
            <v>NU/00766</v>
          </cell>
          <cell r="B1741" t="str">
            <v>Interpretation of Peace Treaties (Bulgaria, Hungary and Romania) (second phase), Dissenting Opinion of Judge Read, (18 July 1950), [1950] I.C.J. Reports 231.</v>
          </cell>
          <cell r="C1741" t="str">
            <v>Interpretation of Peace Treaties (Bulgaria, Hungary and Romania) (second phase), Dissenting Opinion of Judge Read, (18 July 1950), [1950] I.C.J. Reports 231.</v>
          </cell>
          <cell r="D1741" t="str">
            <v>Non-ITA</v>
          </cell>
        </row>
        <row r="1742">
          <cell r="A1742" t="str">
            <v>NU/00239</v>
          </cell>
          <cell r="B1742" t="str">
            <v>Interpretation of Peace Treaties, Advisory Opinion, 30 March 1950</v>
          </cell>
          <cell r="C1742" t="str">
            <v>Interpretation of Peace Treaties (Bulgaria, Hungary and Romania), Advisory Opinion, (30 March 1950), [1950] I.C.J. Reports 65.</v>
          </cell>
          <cell r="D1742" t="str">
            <v>Non-ITA</v>
          </cell>
        </row>
        <row r="1743">
          <cell r="A1743" t="str">
            <v>NU/00901</v>
          </cell>
          <cell r="B1743" t="str">
            <v>Interpretation of the Statute of the Memel Territory, Judgment (24 June 1932), P.C.I.J. (Ser. A/B) No. 47.</v>
          </cell>
          <cell r="C1743" t="str">
            <v>Interpretation of the Statute of the Memel Territory, Judgment (24 June 1932), P.C.I.J. (Ser. A/B) No. 47.</v>
          </cell>
          <cell r="D1743" t="str">
            <v>Non-ITA</v>
          </cell>
        </row>
        <row r="1744">
          <cell r="A1744" t="str">
            <v>UN/0100/01</v>
          </cell>
          <cell r="B1744" t="str">
            <v>InterTrade v. Czech Republic, PCA Case No. 2009-12, Final Award, 29 May 2012</v>
          </cell>
          <cell r="C1744" t="str">
            <v>InterTrade Holding GmbH v. Czech Republic, PCA Case No. 2009-12, Final Award, 29 May 2012</v>
          </cell>
          <cell r="D1744" t="str">
            <v>ITA</v>
          </cell>
        </row>
        <row r="1745">
          <cell r="A1745" t="str">
            <v>UN/0100/02</v>
          </cell>
          <cell r="B1745" t="str">
            <v>InterTrade v. Czech Republic, PCA Case No. 2009-12, Separate Opinion of Henri Alvarez, 29 May 2012</v>
          </cell>
          <cell r="C1745" t="str">
            <v>InterTrade Holding GmbH v. Czech Republic, PCA Case No. 2009-12, Separate Opinion of Henry Alvarez, 29 May 2012</v>
          </cell>
          <cell r="D1745" t="str">
            <v>ITA</v>
          </cell>
        </row>
        <row r="1746">
          <cell r="A1746" t="str">
            <v>NU/00834</v>
          </cell>
          <cell r="B1746" t="str">
            <v>Int'l Trading &amp; Industrial Investment v. DynCorp, Judgment, (21 January 2011), 763 F. Supp.2d 12 [U.S. DC, DC].</v>
          </cell>
          <cell r="C1746" t="str">
            <v>International Trading &amp; Industrial Investment Company v. DynCorp Aerospace Technology, Judgment, (21 January 2011), 763 F. Supp.2d 12 [U.S. District Court, District of Columbia].</v>
          </cell>
          <cell r="D1746" t="str">
            <v>Non-ITA</v>
          </cell>
        </row>
        <row r="1747">
          <cell r="A1747" t="str">
            <v>UN/0036/01</v>
          </cell>
          <cell r="B1747" t="str">
            <v>Invesmart v. Czech Republic, UNCITRAL, Award (Redacted), 26 June 2009.</v>
          </cell>
          <cell r="C1747" t="str">
            <v>Invesmart v. Czech Republic, UNCITRAL, Award (Redacted), 26 June 2009.</v>
          </cell>
          <cell r="D1747" t="str">
            <v>ITA</v>
          </cell>
        </row>
        <row r="1748">
          <cell r="A1748" t="str">
            <v>IC/0068/42</v>
          </cell>
          <cell r="B1748" t="str">
            <v>Ioan Micula and others v. Romania I, ICSID Case No. ARB/05/20, Judgment of Grand Chamber of the Court of Justice of the European Union (CJEU), 25 January 2022</v>
          </cell>
          <cell r="C1748" t="str">
            <v>Ioan Micula and others v. Romania I, ICSID Case No. ARB/05/20, Judgment of Grand Chamber of the Court of Justice of the European Union (CJEU), 25 January 2022.</v>
          </cell>
          <cell r="D1748" t="str">
            <v>ITA</v>
          </cell>
        </row>
        <row r="1749">
          <cell r="A1749" t="str">
            <v>IC/0068/38</v>
          </cell>
          <cell r="B1749" t="str">
            <v>Ioan Micula and others v. Romania I, ICSID Case No. ARB/05/20, Judgment of US Court of Appeals for the District of Columbia Circuit, 19 May 2020</v>
          </cell>
          <cell r="C1749" t="str">
            <v>Ioan Micula and others v. Romania I, ICSID Case No. ARB/05/20, Judgment of US Court of Appeals for the District of Columbia Circuit, 19 May 2020.</v>
          </cell>
          <cell r="D1749" t="str">
            <v>ITA</v>
          </cell>
        </row>
        <row r="1750">
          <cell r="A1750" t="str">
            <v>IC/0068/39</v>
          </cell>
          <cell r="B1750" t="str">
            <v>Ioan Micula and others v. Romania I, ICSID Case No. ARB/05/20, Memorandum Opinion and Order of US District Court for the District of Columbia, 20 November 2020</v>
          </cell>
          <cell r="C1750" t="str">
            <v>Ioan Micula and others v. Romania I, ICSID Case No. ARB/05/20, Memorandum Opinion and Order of US District Court for the District of Columbia, 20 November 2020.</v>
          </cell>
          <cell r="D1750" t="str">
            <v>ITA</v>
          </cell>
        </row>
        <row r="1751">
          <cell r="A1751" t="str">
            <v>IC/0388/01</v>
          </cell>
          <cell r="B1751" t="str">
            <v>Ioan Micula and others v. Romania II, ICSID Case No. ARB/14/29, Award, 5 March 2020</v>
          </cell>
          <cell r="C1751" t="str">
            <v>Ioan Micula and others v. Romania II, ICSID Case No. ARB/14/29, Award, 5 March 2020.</v>
          </cell>
          <cell r="D1751" t="str">
            <v>ITA</v>
          </cell>
        </row>
        <row r="1752">
          <cell r="A1752" t="str">
            <v>IC/0116/02</v>
          </cell>
          <cell r="B1752" t="str">
            <v>Ioannis Kardassopoulos v. Georgia, ICSID Case No. ARB/05/18, Award, 3 March 2010</v>
          </cell>
          <cell r="C1752" t="str">
            <v>Ioannis Kardassopoulos v. Georgia, ICSID Case No. ARB/05/18, Award, 3 March 2010</v>
          </cell>
        </row>
        <row r="1753">
          <cell r="A1753" t="str">
            <v>IC/0116/03</v>
          </cell>
          <cell r="B1753" t="str">
            <v>Ioannis Kardassopoulos v. Georgia, ICSID Case No. ARB/05/18, Decision of the ad hoc Committee on the Stay of Enforcement of the Award, 12 November 2010</v>
          </cell>
          <cell r="C1753" t="str">
            <v>Ioannis Kardassopoulos v. Georgia, ICSID Case No. ARB/05/18, Decision of the ad hoc Committee on the Stay of Enforcement of the Award, 12 November 2010</v>
          </cell>
          <cell r="D1753" t="str">
            <v>ITA</v>
          </cell>
        </row>
        <row r="1754">
          <cell r="A1754" t="str">
            <v>IC/0116/05</v>
          </cell>
          <cell r="B1754" t="str">
            <v>Ioannis Kardassopoulos v. Georgia, ICSID Case No. ARB/05/18, Decision of the ad hoc Committee to Suspend the Annulment Proceeding, 21 March 2011.</v>
          </cell>
          <cell r="C1754" t="str">
            <v>Ioannis Kardassopoulos v. Georgia, ICSID Case No. ARB/05/18, Decision of the ad hoc Committee to Suspend the Annulment Proceeding, 21 March 2011.</v>
          </cell>
          <cell r="D1754" t="str">
            <v>ITA</v>
          </cell>
        </row>
        <row r="1755">
          <cell r="A1755" t="str">
            <v>IC/0116/04</v>
          </cell>
          <cell r="B1755" t="str">
            <v>Ioannis Kardassopoulos v. Georgia, ICSID Case No. ARB/05/18, Decision of the ad hoc Committee to Terminate the Stay of Enforcement of the Award, 19 January 2011</v>
          </cell>
          <cell r="C1755" t="str">
            <v>Ioannis Kardassopoulos v. Georgia, ICSID Case No. ARB/05/18, Decision of the ad hoc Committee to Terminate the Stay of Enforcement of the Award, 19 January 2011</v>
          </cell>
          <cell r="D1755" t="str">
            <v>ITA</v>
          </cell>
        </row>
        <row r="1756">
          <cell r="A1756" t="str">
            <v>IC/0116/01</v>
          </cell>
          <cell r="B1756" t="str">
            <v>Ioannis Kardassopoulos v. Georgia, ICSID Case No. ARB/05/18, Decision on Jurisdiction, 6 July 2007</v>
          </cell>
          <cell r="C1756" t="str">
            <v>Ioannis Kardassopoulos v. Georgia, ICSID Case No. ARB/05/18, Decision on Jurisdiction, 6 July 2007</v>
          </cell>
          <cell r="D1756" t="str">
            <v>ITA</v>
          </cell>
        </row>
        <row r="1757">
          <cell r="A1757" t="str">
            <v>IC/0116/07</v>
          </cell>
          <cell r="B1757" t="str">
            <v>Ioannis Kardassopoulos v. Georgia, ICSID Case No. ARB/05/18, Order Taking Note of the Discontinuance of the Revision Proceeding, 21 December 2011 (not public)</v>
          </cell>
          <cell r="C1757" t="str">
            <v>Ioannis Kardassopoulos v. Georgia, ICSID Case No. ARB/05/18, Order Taking Note of the Discontinuance of the Revision Proceeding, 21 December 2011 (not public).</v>
          </cell>
          <cell r="D1757" t="str">
            <v>ITA</v>
          </cell>
        </row>
        <row r="1758">
          <cell r="A1758" t="str">
            <v>IC/0495/01</v>
          </cell>
          <cell r="B1758" t="str">
            <v>Ipek Investment Limited v. Republic of Turkey, ICSID Case No. ARB/18/18, Procedural Order No. 11 on Use of Arbitration Materials, 21 February 2020</v>
          </cell>
          <cell r="C1758" t="str">
            <v>Ipek Investment Limited v. Republic of Turkey, ICSID Case No. ARB/18/18, Procedural Order No. 11 on Use of Arbitration Materials, 21 February 2020.</v>
          </cell>
          <cell r="D1758" t="str">
            <v>ITA</v>
          </cell>
        </row>
        <row r="1759">
          <cell r="A1759" t="str">
            <v>IC/0495/05</v>
          </cell>
          <cell r="B1759" t="str">
            <v>Ipek Investment Limited v. Republic of Turkey, ICSID Case No. ARB/18/18, Procedural Order No. 13 on Confidentiality, 13 March 2020</v>
          </cell>
          <cell r="C1759" t="str">
            <v>Ipek Investment Limited v. Republic of Turkey, ICSID Case No. ARB/18/18, Procedural Order No. 13 on Confidentiality, 13 March 2020.</v>
          </cell>
          <cell r="D1759" t="str">
            <v>ITA</v>
          </cell>
        </row>
        <row r="1760">
          <cell r="A1760" t="str">
            <v>IC/0495/02</v>
          </cell>
          <cell r="B1760" t="str">
            <v>Ipek Investment Limited v. Republic of Turkey, ICSID Case No. ARB/18/18, Procedural Order No. 5 Claimant Request for Provisional Measures, 19 September 2019</v>
          </cell>
          <cell r="C1760" t="str">
            <v>Ipek Investment Limited v. Republic of Turkey, ICSID Case No. ARB/18/18, Procedural Order No. 5 Claimant Request for Provisional Measures, 19 September 2019.</v>
          </cell>
          <cell r="D1760" t="str">
            <v>ITA</v>
          </cell>
        </row>
        <row r="1761">
          <cell r="A1761" t="str">
            <v>IC/0495/03</v>
          </cell>
          <cell r="B1761" t="str">
            <v>Ipek Investment Limited v. Republic of Turkey, ICSID Case No. ARB/18/18, Procedural Order No. 6, 13 october 2019</v>
          </cell>
          <cell r="C1761" t="str">
            <v>Ipek Investment Limited v. Republic of Turkey, ICSID Case No. ARB/18/18, Procedural Order No. 6, 13 october 2019.</v>
          </cell>
          <cell r="D1761" t="str">
            <v>ITA</v>
          </cell>
        </row>
        <row r="1762">
          <cell r="A1762" t="str">
            <v>IC/0495/04</v>
          </cell>
          <cell r="B1762" t="str">
            <v>Ipek Investment Limited v. Republic of Turkey, ICSID Case No. ARB/18/18, Procedural Order No. 7 Respondent Application for Security for Costs, 14 october 2019</v>
          </cell>
          <cell r="C1762" t="str">
            <v>Ipek Investment Limited v. Republic of Turkey, ICSID Case No. ARB/18/18, Procedural Order No. 7 Respondent Application for Security for Costs, 14 october 2019.</v>
          </cell>
          <cell r="D1762" t="str">
            <v>ITA</v>
          </cell>
        </row>
        <row r="1763">
          <cell r="A1763" t="str">
            <v>NU/00839</v>
          </cell>
          <cell r="B1763" t="str">
            <v>Iran Aircraft and Iran Helicopter v. Avco, Judgment, (24 November 1992), 980 F.2d 141 [U.S. CA, 2nd Cir].</v>
          </cell>
          <cell r="C1763" t="str">
            <v>Iran Aircraft Industries and Iran Helicopter Support and Renewal Company v. Avco Corporation, Judgment, (24 November 1992), 980 F.2d 141 [U.S. Court of Appeals, Second Circuit].</v>
          </cell>
          <cell r="D1763" t="str">
            <v>Non-ITA</v>
          </cell>
        </row>
        <row r="1764">
          <cell r="A1764" t="str">
            <v>NU/00841</v>
          </cell>
          <cell r="B1764" t="str">
            <v>Iran Ministry of Defense v. Cubic Defense Systems, Judgment, (15 December 2011), 665 F.3d 1091 [U.S. CA, 9th Cir].</v>
          </cell>
          <cell r="C1764" t="str">
            <v>Ministry of Defense and Support for the Armed Forces of the Islamic Republic of Iran v. Cubic Defense Systems, Inc., Judgment, (15 December 2011), 665 F.3d 1091 [U.S. Court of Appeals, Ninth Circuit].</v>
          </cell>
          <cell r="D1764" t="str">
            <v>Non-ITA</v>
          </cell>
        </row>
        <row r="1765">
          <cell r="A1765" t="str">
            <v>NU/00468</v>
          </cell>
          <cell r="B1765" t="str">
            <v>Ireland v. United Kingdom, Application No. 5310/71, Judgment (Merits and Just Satisfaction), (18 January 1978), E.C.H.R (Ser. A) no. 25 European Court of Human Rights].</v>
          </cell>
          <cell r="C1765" t="str">
            <v>Ireland v. United Kingdom, Application No. 5310/71, Judgment (Merits and Just Satisfaction), (18 January 1978), E.C.H.R (Ser. A) no. 25 European Court of Human Rights].</v>
          </cell>
          <cell r="D1765" t="str">
            <v>Non-ITA</v>
          </cell>
        </row>
        <row r="1766">
          <cell r="A1766" t="str">
            <v>NU/00344</v>
          </cell>
          <cell r="B1766" t="str">
            <v>Iron Rhine (“IJZEREN RIJN”) Arbitration (Belgium/Netherlands), Award of the Arbitral Tribunal, (24 May 2005)</v>
          </cell>
          <cell r="C1766" t="str">
            <v>Iron Rhine (“IJzeren Rijn”) Railway (Belgium/Netherlands), PCA administered, Award of the Arbitral Tribunal, (24 March 2005), available at: http://www.pca-cpa.org/showpage.asp?pag_id=1155</v>
          </cell>
          <cell r="D1766" t="str">
            <v>Non-ITA</v>
          </cell>
        </row>
        <row r="1767">
          <cell r="A1767" t="str">
            <v>NU/00896</v>
          </cell>
          <cell r="B1767" t="str">
            <v xml:space="preserve">Islamic Republic of Iran v. United States of America, Case No. A/17, Decision No. DEC 37-A2-FT, (18 June 1985), 8 Iran-U.S. C.T.R. 189. </v>
          </cell>
          <cell r="C1767" t="str">
            <v xml:space="preserve">Islamic Republic of Iran v. United States of America, Case No. A/17, Decision No. DEC 37-A2-FT, (18 June 1985), 8 Iran-U.S. C.T.R. 189. </v>
          </cell>
          <cell r="D1767" t="str">
            <v>Non-ITA</v>
          </cell>
        </row>
        <row r="1768">
          <cell r="A1768" t="str">
            <v>NU/00895</v>
          </cell>
          <cell r="B1768" t="str">
            <v xml:space="preserve">Islamic Republic of Iran v. United States of America, Case No. A/2, Decision No. DEC 1-A2-FT, (26 January 1982), 1 Iran-U.S. C.T.R. 101. </v>
          </cell>
          <cell r="C1768" t="str">
            <v xml:space="preserve">Islamic Republic of Iran v. United States of America, Case No. A/2, Decision No. DEC 1-A2-FT, (26 January 1982), 1 Iran-U.S. C.T.R. 101. </v>
          </cell>
          <cell r="D1768" t="str">
            <v>Non-ITA</v>
          </cell>
        </row>
        <row r="1769">
          <cell r="A1769" t="str">
            <v>NU/00309</v>
          </cell>
          <cell r="B1769" t="str">
            <v>Island of Palmas Case (United States/Netherlands), Award, (4 April 1928), II R.I.A.A. 829.</v>
          </cell>
          <cell r="C1769" t="str">
            <v>Island of Palmas Case (United States/Netherlands), Award, (4 April 1928), II R.I.A.A. 829.</v>
          </cell>
          <cell r="D1769" t="str">
            <v>Non-ITA</v>
          </cell>
        </row>
        <row r="1770">
          <cell r="A1770" t="str">
            <v>IC/0197/02</v>
          </cell>
          <cell r="B1770" t="str">
            <v>Isolux Corsan Concesiones v. Peru, ICSID ARB/12/5, Award (Embodying Settlement Agreement), 25 March 2014 [Spanish]</v>
          </cell>
          <cell r="C1770" t="str">
            <v>Isolux Corsan Concesiones S.A. v. Republic of Peru (Case formerly known as Elecnor S.A. and Isolux Corsan Concesiones S.A. v. Republic of Peru), ICSID Case No. ARB/12/5, Award (Embodying Settlement Agreement), 25 March 2014 [Spanish]</v>
          </cell>
          <cell r="D1770" t="str">
            <v>ITA</v>
          </cell>
        </row>
        <row r="1771">
          <cell r="A1771" t="str">
            <v>IC/0197/01</v>
          </cell>
          <cell r="B1771" t="str">
            <v>Isolux Corsan Concesiones v. Peru, ICSID ARB/12/5, Procedural Order No. 2 Acknowledging Termination of Proceedings of Elecnor S.A., 8 August 2013 [Spanish]</v>
          </cell>
          <cell r="C1771" t="str">
            <v>Isolux Corsan Concesiones S.A. v. Republic of Peru (Case formerly known as Elecnor S.A. and Isolux Corsan Concesiones S.A. v. Republic of Peru), ICSID Case No. ARB/12/5, Procedural Order No. 2 Acknowledging Termination of Proceedings of Elecnor S.A., 8 August 2013 [Spanish]</v>
          </cell>
          <cell r="D1771" t="str">
            <v>ITA</v>
          </cell>
        </row>
        <row r="1772">
          <cell r="A1772" t="str">
            <v>SC/0027/02</v>
          </cell>
          <cell r="B1772" t="str">
            <v xml:space="preserve">Isolux Netherlands, BV v. Kingdom of Spain, SCC Case No. V2013/153, Dissenting Opinion of Arbitrator Prof. Dr. Guido Santiago Tawil, 12 July 2016 </v>
          </cell>
          <cell r="C1772" t="str">
            <v xml:space="preserve">Isolux Netherlands, BV v. Kingdom of Spain, SCC Case No. V2013/153, Dissenting Opinion of Arbitrator Prof. Dr. Guido Santiago Tawil, 12 July 2016. </v>
          </cell>
          <cell r="D1772" t="str">
            <v>ITA</v>
          </cell>
        </row>
        <row r="1773">
          <cell r="A1773" t="str">
            <v>SC/0027/01</v>
          </cell>
          <cell r="B1773" t="str">
            <v xml:space="preserve">Isolux Netherlands, BV v. Kingdom of Spain, SCC Case No. V2013/153, Final Award, 12 July 2016 </v>
          </cell>
          <cell r="C1773" t="str">
            <v xml:space="preserve">Isolux Netherlands, BV v. Kingdom of Spain, SCC Case No. V2013/153, Final Award, 12 July 2016. </v>
          </cell>
          <cell r="D1773" t="str">
            <v>ITA</v>
          </cell>
        </row>
        <row r="1774">
          <cell r="A1774" t="str">
            <v>IC/0267/32</v>
          </cell>
          <cell r="B1774" t="str">
            <v>Italba Corporation v. Oriental Republic of Uruguay, ICSID Case No. ARB/16/9, Award, 22 March 2019</v>
          </cell>
          <cell r="C1774" t="str">
            <v>Italba Corporation v. Oriental Republic of Uruguay, ICSID Case No. ARB/16/9, Award, 22 March 2019.</v>
          </cell>
          <cell r="D1774" t="str">
            <v>ITA</v>
          </cell>
        </row>
        <row r="1775">
          <cell r="A1775" t="str">
            <v>IC/0267/01</v>
          </cell>
          <cell r="B1775" t="str">
            <v xml:space="preserve">Italba Corporation v. Oriental Republic of Uruguay, ICSID Case No. ARB/16/9, Decision on Claimant Application for Provisional Measures and Temporary Relief, 15 February 2017 </v>
          </cell>
          <cell r="C1775" t="str">
            <v xml:space="preserve">Italba Corporation v. Oriental Republic of Uruguay, ICSID Case No. ARB/16/9, Decision on Claimant Application for Provisional Measures and Temporary Relief, 15 February 2017 </v>
          </cell>
          <cell r="D1775" t="str">
            <v>ITA</v>
          </cell>
        </row>
        <row r="1776">
          <cell r="A1776" t="str">
            <v>IC/0587/03</v>
          </cell>
          <cell r="B1776" t="str">
            <v>Encavis and others v. Italian Republic, ICSID Case No. ARB/20/39, Decision on the Non-Disputing Party Application, 15 June 2022</v>
          </cell>
          <cell r="C1776" t="str">
            <v>Encavis and others v. Italian Republic, ICSID Case No. ARB/20/39, Decision on the Non-Disputing Party Application, 15 June 2022.</v>
          </cell>
          <cell r="D1776" t="str">
            <v>ITA</v>
          </cell>
        </row>
        <row r="1777">
          <cell r="A1777" t="str">
            <v>IC/0267/34</v>
          </cell>
          <cell r="B1777" t="str">
            <v>Italba Corporation v. Oriental Republic of Uruguay, ICSID Case No. ARB/16/9, Decision on the Proposal to Disqualify Mr. Gabriel Bottini, 29 October 2019</v>
          </cell>
          <cell r="C1777" t="str">
            <v>Italba Corporation v. Oriental Republic of Uruguay, ICSID Case No. ARB/16/9, Decision on the Proposal to Disqualify Mr. Gabriel Bottini, 29 October 2019.</v>
          </cell>
          <cell r="D1777" t="str">
            <v>ITA</v>
          </cell>
        </row>
        <row r="1778">
          <cell r="A1778" t="str">
            <v>IC/0267/37</v>
          </cell>
          <cell r="B1778" t="str">
            <v>Italba Corporation v. Oriental Republic of Uruguay, ICSID Case No. ARB/16/9, Order of US District Court for the Southern District of Florida, 7 June 2022</v>
          </cell>
          <cell r="C1778" t="str">
            <v>Italba Corporation v. Oriental Republic of Uruguay, ICSID Case No. ARB/16/9, Order of US District Court for the Southern District of Florida, 7 June 2022.</v>
          </cell>
          <cell r="D1778" t="str">
            <v>ITA</v>
          </cell>
        </row>
        <row r="1779">
          <cell r="A1779" t="str">
            <v>IC/0267/35</v>
          </cell>
          <cell r="B1779" t="str">
            <v>Italba Corporation v. Oriental Republic of Uruguay, ICSID Case No. ARB/16/9, Order of the ad hoc Committee Taking Note of the Discontinuance of the Proceeding, 16 June 2020</v>
          </cell>
          <cell r="C1779" t="str">
            <v>Italba Corporation v. Oriental Republic of Uruguay, ICSID Case No. ARB/16/9, Order of the ad hoc Committee Taking Note of the Discontinuance of the Proceeding, 16 June 2020.</v>
          </cell>
          <cell r="D1779" t="str">
            <v>ITA</v>
          </cell>
        </row>
        <row r="1780">
          <cell r="A1780" t="str">
            <v>NU/01165</v>
          </cell>
          <cell r="B1780" t="str">
            <v>Italian Republic v. Council of the European Union, Case No. C‑611/17, Judgment of the Court (Grand Chamber), 30 April 2019 [European Court of Justice]</v>
          </cell>
          <cell r="C1780" t="str">
            <v>Italian Republic v. Council of the European Union, Case No. C‑611/17, Judgment of the Court (Grand Chamber), 30 April 2019, [2019] ECLI:EU:C:2019:332 [European Court of Justice].</v>
          </cell>
          <cell r="D1780" t="str">
            <v>Non-ITA</v>
          </cell>
        </row>
        <row r="1781">
          <cell r="A1781" t="str">
            <v>NU/00092</v>
          </cell>
          <cell r="B1781" t="str">
            <v>Italy - Discrimination Against Imported Agricultural Machinery, Panel Report</v>
          </cell>
          <cell r="C1781" t="str">
            <v xml:space="preserve">Italy - Discrimination Against Imported Agricultural Machinery, (23 October 1958), GATT Doc. L/833, 7th Supp. B.I.S.D (1958) 60 (Panel Report). </v>
          </cell>
        </row>
        <row r="1782">
          <cell r="A1782" t="str">
            <v>IC/0111/02</v>
          </cell>
          <cell r="B1782" t="str">
            <v>Itera International Energy LLC and Itera Group NV v. Georgia; Decision on the Admissibilty of Ancillary Claims, 4 December 2009.; 04-Dec-09; English</v>
          </cell>
        </row>
        <row r="1783">
          <cell r="A1783" t="str">
            <v>IC/0111/01</v>
          </cell>
          <cell r="B1783" t="str">
            <v>Itera International Energy LLC and Itera Group NV v. Georgia; Dissenting Opinion.; 04-Dec-09; English</v>
          </cell>
        </row>
        <row r="1784">
          <cell r="A1784" t="str">
            <v>IC/0456/01</v>
          </cell>
          <cell r="B1784" t="str">
            <v>Itisaluna Iraq LLC and others v. Republic of Iraq, ICSID Case No. ARB/17/10, Award, 3 April 2020</v>
          </cell>
          <cell r="C1784" t="str">
            <v>Itisaluna Iraq LLC and others v. Republic of Iraq, ICSID Case No. ARB/17/10, Award, 3 April 2020.</v>
          </cell>
          <cell r="D1784" t="str">
            <v>ITA</v>
          </cell>
        </row>
        <row r="1785">
          <cell r="A1785" t="str">
            <v>NU/00431</v>
          </cell>
          <cell r="B1785" t="str">
            <v xml:space="preserve">ITT Industries, Inc. v. National Iranian Oil Company, Award, (26 May 1983), Award </v>
          </cell>
          <cell r="C1785" t="str">
            <v>ITT Industries, Inc. v. National Iranian Oil Company, Award on Agreed Terms, (26 May 1983), Award No. 47-156-2, 2 Iran.U.S. C.T.R. 348.</v>
          </cell>
          <cell r="D1785" t="str">
            <v>Non-ITA</v>
          </cell>
        </row>
        <row r="1786">
          <cell r="A1786" t="str">
            <v>SC/0005/01</v>
          </cell>
          <cell r="B1786" t="str">
            <v>Iurii Bogdanov, Agurdino-Invest Ltd. and Agurdino-Chimia JSC v. Republic of Moldova I, Arbitral Award, 22 September 2005</v>
          </cell>
          <cell r="C1786" t="str">
            <v>Pending [Revue Generale de Droit INternational Public ..]</v>
          </cell>
        </row>
        <row r="1787">
          <cell r="A1787" t="str">
            <v>SC/0025/01</v>
          </cell>
          <cell r="B1787" t="str">
            <v>Ivan Peter Busta and James Peter Busta v. Czech Republic, SCC Case No. V  2015/014, Final Award, 10 March 2017</v>
          </cell>
          <cell r="C1787" t="str">
            <v>Ivan Peter Busta and James Peter Busta v. Czech Republic, SCC Case No. V  2015/014, Final Award, 10 March 2017</v>
          </cell>
          <cell r="D1787" t="str">
            <v>ITA</v>
          </cell>
        </row>
        <row r="1788">
          <cell r="A1788" t="str">
            <v>NU/00384</v>
          </cell>
          <cell r="B1788" t="str">
            <v>J. v. International Finance Corporation, Decision No. 349, (26 May 2006) [World Bank Administrative Tribunal]</v>
          </cell>
          <cell r="C1788" t="str">
            <v>J. v. International Finance Corporation, Decision No. 349, (26 May 2006) in United Nations Juridical Yearbook 2006 (New York: United Nations, 2009) at 430 [World Bank Administrative Tribunal].</v>
          </cell>
          <cell r="D1788" t="str">
            <v>Non-ITA</v>
          </cell>
        </row>
        <row r="1789">
          <cell r="A1789" t="str">
            <v>NU/00432</v>
          </cell>
          <cell r="B1789" t="str">
            <v>Jack Rankin v. Islamic Republic of Iran, Award, 3 November 1987</v>
          </cell>
          <cell r="C1789" t="str">
            <v>Jack Rankin v. Islamic Republic of Iran, Award, (3 November 1987), Award No. 326-10913-2, 17 Iran-U.S. C.T.R. 135.</v>
          </cell>
          <cell r="D1789" t="str">
            <v>Non-ITA</v>
          </cell>
        </row>
        <row r="1790">
          <cell r="A1790" t="str">
            <v>NU/00376</v>
          </cell>
          <cell r="B1790" t="str">
            <v>Jacob Idler v. Venezuela, 4 J.B. Moore, History and Digest of Intenrational Arbitrations to Which the United States has Been Party 3491 (1898)</v>
          </cell>
          <cell r="C1790" t="str">
            <v>Jacob Idler v. Venezuela, in John Bassett Moore, History and Digest of International Arbitrations to Which the United States Has Been Party, 6 vols. (Washington, D.C.: Government Printing Office, 1898) at 3491.</v>
          </cell>
          <cell r="D1790" t="str">
            <v>Non-ITA</v>
          </cell>
        </row>
        <row r="1791">
          <cell r="A1791" t="str">
            <v>NU/00093</v>
          </cell>
          <cell r="B1791" t="str">
            <v>Jahangir Mohtadi, et al. and The Government of the Islamic Republic of Iran, Award</v>
          </cell>
          <cell r="C1791" t="str">
            <v>Jahangir Mohtadi, et al. and The Government of the Islamic Republic of Iran, Award, (2 December 1996), Award No. 573-271-3, 32 Iran.U.S.C.T.R. 124.</v>
          </cell>
        </row>
        <row r="1792">
          <cell r="A1792" t="str">
            <v>NU/00353</v>
          </cell>
          <cell r="B1792" t="str">
            <v>Jalapa Railroad Case (United States/Mexico), Decision of the U.S.-Mexico Claims Commission, 1948</v>
          </cell>
          <cell r="C1792" t="str">
            <v>Jalapa R.R. &amp; Power Co. Claim (United States/Mexico), Decision of the U.S.-Mexico Claims Commission, (1948), in Marjorie Millace Whiteman, Digest of International Law, vol. 8 (Washington D.C.: Department of State, 1976) at 908.</v>
          </cell>
          <cell r="D1792" t="str">
            <v>Non-ITA</v>
          </cell>
        </row>
        <row r="1793">
          <cell r="A1793" t="str">
            <v>NU/00310</v>
          </cell>
          <cell r="B1793" t="str">
            <v>James and Others v. United Kingdom, Application no. 8793/79, Judgment, (21 February 1986), 98 E.C.H.R. (Ser. A), 8 EHRR 23 [European Court of Human Rights].</v>
          </cell>
          <cell r="C1793" t="str">
            <v>James and Others v. United Kingdom, Application no. 8793/79, Judgment, (21 February 1986), 98 E.C.H.R. (Ser. A), 8 EHRR 23 [European Court of Human Rights].</v>
          </cell>
          <cell r="D1793" t="str">
            <v>Non-ITA</v>
          </cell>
        </row>
        <row r="1794">
          <cell r="A1794" t="str">
            <v>NU/00691</v>
          </cell>
          <cell r="B1794" t="str">
            <v>James M. Saghi, Michael R. Saghi and Allan J. Saghi v. The Islamic Republic of Iran, Award No. 544-298-2, (22 January 1993), 29 Iran-U.S. C.T.R. 20.</v>
          </cell>
          <cell r="C1794" t="str">
            <v>James M. Saghi, Michael R. Saghi and Allan J. Saghi v. The Islamic Republic of Iran, Award No. 544-298-2, (22 January 1993), 29 Iran-U.S. C.T.R. 20.</v>
          </cell>
          <cell r="D1794" t="str">
            <v>Non-ITA</v>
          </cell>
        </row>
        <row r="1795">
          <cell r="A1795" t="str">
            <v>IC/0053/02</v>
          </cell>
          <cell r="B1795" t="str">
            <v>Jan de Nul N.V. and Dredging International N.V. v. Arab Republic of Egypt; Award; 06-November-2008; English</v>
          </cell>
          <cell r="C1795" t="str">
            <v>Pending [Revue Generale de Droit INternational Public ..]</v>
          </cell>
        </row>
        <row r="1796">
          <cell r="A1796" t="str">
            <v>IC/0053/01</v>
          </cell>
          <cell r="B1796" t="str">
            <v>Jan de Nul N.V. and Dredging International N.V. v. Arab Republic of Egypt; Decision on Jurisdiction; 16-June-2006; English</v>
          </cell>
          <cell r="C1796" t="str">
            <v>Pending [Revue Generale de Droit INternational Public ..]</v>
          </cell>
        </row>
        <row r="1797">
          <cell r="A1797" t="str">
            <v>UN/0078/02</v>
          </cell>
          <cell r="B1797" t="str">
            <v>Jan Oostergetel and Theodora Laurentius v. Slovak Republic, Decision on Jurisdiction, 30 April 2010</v>
          </cell>
          <cell r="C1797" t="str">
            <v>Jan Oostergetel and Theodora Laurentius v. Slovak Republic, Decision on Jurisdiction, 30 April 2010</v>
          </cell>
          <cell r="D1797" t="str">
            <v>ITA</v>
          </cell>
        </row>
        <row r="1798">
          <cell r="A1798" t="str">
            <v>UN/0078/01</v>
          </cell>
          <cell r="B1798" t="str">
            <v>Jan Oostergetel and Theodora Laurentius v. Slovak Republic, Final Award, 23 April 2012</v>
          </cell>
          <cell r="C1798" t="str">
            <v>Jan Oostergetel and Theodora Laurentius v. Slovak Republic, Final Award, 23 April 2012</v>
          </cell>
          <cell r="D1798" t="str">
            <v>ITA</v>
          </cell>
        </row>
        <row r="1799">
          <cell r="A1799" t="str">
            <v>NU/00094</v>
          </cell>
          <cell r="B1799" t="str">
            <v>Japan – Taxes on Alcoholic Beverages, (4 October 1996), WTO Doc. WT/DS8/AB/R, WT/DS10/AB/R, WT/DS11/AB/R (Appellate Body Report).</v>
          </cell>
          <cell r="C1799" t="str">
            <v>Japan – Taxes on Alcoholic Beverages, (4 October 1996), WTO Doc. WT/DS8/AB/R, WT/DS10/AB/R, WT/DS11/AB/R (Appellate Body Report).</v>
          </cell>
          <cell r="D1799" t="str">
            <v>Non-ITA</v>
          </cell>
        </row>
        <row r="1800">
          <cell r="A1800" t="str">
            <v>NU/00812</v>
          </cell>
          <cell r="B1800" t="str">
            <v xml:space="preserve">Jean-François Ferrandi v. Commission of the European Communities, Case No. C-403/85, Judgment (Second Chamber), (19 March 1991), [1991] E.C.R. I-01215 [European Court of Justice].
</v>
          </cell>
          <cell r="C1800" t="str">
            <v xml:space="preserve">Jean-François Ferrandi v. Commission of the European Communities, Case No. C-403/85, Judgment (Second Chamber), (19 March 1991), [1991] E.C.R. I-01215 [European Court of Justice].
</v>
          </cell>
          <cell r="D1800" t="str">
            <v>Non-ITA</v>
          </cell>
        </row>
        <row r="1801">
          <cell r="A1801" t="str">
            <v>NU/00095</v>
          </cell>
          <cell r="B1801" t="str">
            <v>Jean-Louis Chomel v. Commission of the European Communities, European Court of First Instance</v>
          </cell>
          <cell r="C1801" t="str">
            <v>Jean-Louis Chomel v. Commission of the European Communities, Judgment, (27 March 1990), Case T-123/89, [1990] E.C.R. II-00131 [European Court of First Instance].</v>
          </cell>
        </row>
        <row r="1802">
          <cell r="A1802" t="str">
            <v>NU/00096</v>
          </cell>
          <cell r="B1802" t="str">
            <v>Jennings, Laughland &amp; Co v Mexico, Decision of the U.S.-Mexico Claims Commission</v>
          </cell>
          <cell r="C1802" t="str">
            <v xml:space="preserve">Jennings, Laughland &amp; Co v Mexico, Decision of the U.S.-Mexico Claims Commission, in John Bassett Moore, History and Digest of International Arbitrations to Which the United States Has Been Party, 6 vols. (Washington, D.C.: Government Printing Office, 1898) at 3135.   </v>
          </cell>
        </row>
        <row r="1803">
          <cell r="A1803" t="str">
            <v>NU/01098</v>
          </cell>
          <cell r="B1803" t="str">
            <v>Jeroen van Schijndel and Johannes Nicolaas Cornelis van Veen v. Stichting Pensioenfonds voor Fysiotherapeuten, Judgment, 14 December 1995 [European Court of Justice]</v>
          </cell>
          <cell r="C1803" t="str">
            <v>Jeroen van Schijndel and Johannes Nicolaas Cornelis van Veen v. Stichting Pensioenfonds voor Fysiotherapeuten, Joined cases C-430/93 and C-431/93, Judgment, 14 December 1995, [1995] EU:C:1995:441 [European Court of Justice].</v>
          </cell>
          <cell r="D1803" t="str">
            <v>Non-ITA</v>
          </cell>
        </row>
        <row r="1804">
          <cell r="A1804" t="str">
            <v>SC/0019/01</v>
          </cell>
          <cell r="B1804" t="str">
            <v>JKX Oil &amp; Gas and Poltava Hydroelectric v. Ukraine, SCC Emergency Arbitration No. EA (2015/002), Decision of the Pechersk District Court, 8 June 2015 [Ukranian]</v>
          </cell>
          <cell r="C1804" t="str">
            <v>JKX Oil &amp; Gas and Poltava Hydroelectric v. Ukraine, SCC Emergency Arbitration No. EA (2015/002), Decision of the Pechersk District Court, 8 June 2015 [Ukranian]</v>
          </cell>
          <cell r="D1804" t="str">
            <v>ITA</v>
          </cell>
        </row>
        <row r="1805">
          <cell r="A1805" t="str">
            <v>UN/0262/01</v>
          </cell>
          <cell r="B1805" t="str">
            <v>JKX Oil &amp; Gas plc, Poltava Gas B.V. and Poltava Petroleum Company v. Ukraine, PCA Case No. 2015-11, Award, 6 February 2017 (not public)</v>
          </cell>
          <cell r="C1805" t="str">
            <v>JKX Oil &amp; Gas plc, Poltava Gas B.V. and Poltava Petroleum Company v. Ukraine, PCA Case No. 2015-11, Award, 6 February 2017 (not public).</v>
          </cell>
          <cell r="D1805" t="str">
            <v>ITA</v>
          </cell>
        </row>
        <row r="1806">
          <cell r="A1806" t="str">
            <v>NU/01065</v>
          </cell>
          <cell r="B1806" t="str">
            <v xml:space="preserve">João Filipe Ferreira da Silva e Brito and Others v. Estado português, Judgment of the Court (Second Chamber), 9 September 2015 </v>
          </cell>
          <cell r="C1806" t="str">
            <v>João Filipe Ferreira da Silva e Brito and Others v. Estado português, Judgment of the Court (Second Chamber), 9 September 2015, Case C-160/14, [2015] ECLI:EU:C:2015:565 [European Court of Justice].</v>
          </cell>
          <cell r="D1806" t="str">
            <v>Non-ITA</v>
          </cell>
        </row>
        <row r="1807">
          <cell r="A1807" t="str">
            <v>NU/00671</v>
          </cell>
          <cell r="B1807" t="str">
            <v>John Campbell and Salvatore Shirose v. Her Majesty the Queen, Judgment, 22 April 1999, [1999] 1 S.C.R. 565 [ Supremem Court of Canada].</v>
          </cell>
          <cell r="C1807" t="str">
            <v>John Campbell and Salvatore Shirose v. Her Majesty the Queen, Judgment, 22 April 1999, [1999] 1 S.C.R. 565 [ Supremem Court of Canada].</v>
          </cell>
          <cell r="D1807" t="str">
            <v>Non-ITA</v>
          </cell>
        </row>
        <row r="1808">
          <cell r="A1808" t="str">
            <v>NU/00958</v>
          </cell>
          <cell r="B1808" t="str">
            <v>Jose Crujeiras Tome v. Procureur de la Republique and Procureur de la Republique v. Anton Yurrita, Judgment of the Court, 8 December 1981</v>
          </cell>
          <cell r="C1808" t="str">
            <v>Jose Crujeiras Tome v. Procureur de la Republique (Case C-180/80) and Procureur de la Republique v. Anton Yurrita (Case C-266/80), Judgment of the Court, (8 December 1981) [1981] European Court Reports 02997 [European Court of Justice].</v>
          </cell>
          <cell r="D1808" t="str">
            <v>Non-ITA</v>
          </cell>
        </row>
        <row r="1809">
          <cell r="A1809" t="str">
            <v>AF/0011/01</v>
          </cell>
          <cell r="B1809" t="str">
            <v>Joseph Charles Lemire v. Ukraine I, ICSID Case No. ARB(AF)/98/1, Award, 18 September 2000</v>
          </cell>
          <cell r="C1809" t="str">
            <v>Joseph Charles Lemire v. Ukraine I, ICSID Case No. ARB(AF)/98/1, Award, 18 September 2000.</v>
          </cell>
          <cell r="D1809" t="str">
            <v>ITA</v>
          </cell>
        </row>
        <row r="1810">
          <cell r="A1810" t="str">
            <v>IC/0118/02</v>
          </cell>
          <cell r="B1810" t="str">
            <v>Joseph Charles Lemire v. Ukraine II, ICSID Case No. ARB/06/18, Award, 28 March 2011</v>
          </cell>
          <cell r="C1810" t="str">
            <v>Joseph Charles Lemire v. Ukraine II, ICSID Case No. ARB/06/18, Award, 28 March 2011.</v>
          </cell>
          <cell r="D1810" t="str">
            <v>ITA</v>
          </cell>
        </row>
        <row r="1811">
          <cell r="A1811" t="str">
            <v>IC/0118/06</v>
          </cell>
          <cell r="B1811" t="str">
            <v>Joseph Charles Lemire v. Ukraine II, ICSID Case No. ARB/06/18, Concurring Opinion, 8 July 2013</v>
          </cell>
          <cell r="C1811" t="str">
            <v>Joseph Charles Lemire v. Ukraine II, ICSID Case No. ARB/06/18, Concurring Opinion, 8 July 2013.</v>
          </cell>
          <cell r="D1811" t="str">
            <v>ITA</v>
          </cell>
        </row>
        <row r="1812">
          <cell r="A1812" t="str">
            <v>IC/0118/01</v>
          </cell>
          <cell r="B1812" t="str">
            <v>Joseph Charles Lemire v. Ukraine II, ICSID Case No. ARB/06/18, Decision on Jurisdiction and Liability, 21 January 2010</v>
          </cell>
          <cell r="C1812" t="str">
            <v>Joseph Charles Lemire v. Ukraine II, ICSID Case No. ARB/06/18, Decision on Jurisdiction and Liability, 21 January 2010.</v>
          </cell>
          <cell r="D1812" t="str">
            <v>ITA</v>
          </cell>
        </row>
        <row r="1813">
          <cell r="A1813" t="str">
            <v>IC/0118/04</v>
          </cell>
          <cell r="B1813" t="str">
            <v>Joseph Charles Lemire v. Ukraine II, ICSID Case No. ARB/06/18, Decision on the Stay of Enforcement of the Award, 14 February 2012 (not public)</v>
          </cell>
          <cell r="C1813" t="str">
            <v>Joseph Charles Lemire v. Ukraine II, ICSID Case No. ARB/06/18, Decision on the Stay of Enforcement of the Award, 14 February 2012 (not public).</v>
          </cell>
          <cell r="D1813" t="str">
            <v>ITA</v>
          </cell>
        </row>
        <row r="1814">
          <cell r="A1814" t="str">
            <v>IC/0118/03</v>
          </cell>
          <cell r="B1814" t="str">
            <v>Joseph Charles Lemire v. Ukraine II, ICSID Case No. ARB/06/18, Dissenting Opinion of Arbitrator Dr. Jürgen Voss, 28 March 2011</v>
          </cell>
          <cell r="C1814" t="str">
            <v>Joseph Charles Lemire v. Ukraine II, ICSID Case No. ARB/06/18, Dissenting Opinion of Arbitrator Dr. Jürgen Voss, 28 March 2011.</v>
          </cell>
          <cell r="D1814" t="str">
            <v>ITA</v>
          </cell>
        </row>
        <row r="1815">
          <cell r="A1815" t="str">
            <v>IC/0118/05</v>
          </cell>
          <cell r="B1815" t="str">
            <v>Joseph Charles Lemire v. Ukraine II, ICSID Case No. ARB/06/18, Excerpts of Decision on Annulment, 8 July 2013</v>
          </cell>
          <cell r="C1815" t="str">
            <v>Joseph Charles Lemire v. Ukraine II, ICSID Case No. ARB/06/18, Excerpts of Decision on Annulment, 8 July 2013.</v>
          </cell>
          <cell r="D1815" t="str">
            <v>ITA</v>
          </cell>
        </row>
        <row r="1816">
          <cell r="A1816" t="str">
            <v>UN/0128/55</v>
          </cell>
          <cell r="B1816" t="str">
            <v>Joshua Dean Nelson v. United Mexican States, ICSID Case No. UNCT/17/1, Corrections to the Final Award of 5 June 2020, 31 July 2020 [Redacted]</v>
          </cell>
          <cell r="C1816" t="str">
            <v>Joshua Dean Nelson v. United Mexican States, ICSID Case No. UNCT/17/1, Corrections to the Final Award of 5 June 2020, 31 July 2020 [Redacted].</v>
          </cell>
          <cell r="D1816" t="str">
            <v>ITA</v>
          </cell>
        </row>
        <row r="1817">
          <cell r="A1817" t="str">
            <v>UN/0128/53</v>
          </cell>
          <cell r="B1817" t="str">
            <v>Joshua Dean Nelson v. United Mexican States, ICSID Case No. UNCT/17/1, Final Award, 5 June 2020</v>
          </cell>
          <cell r="C1817" t="str">
            <v>Joshua Dean Nelson v. United Mexican States, ICSID Case No. UNCT/17/1, Final Award, 5 June 2020.</v>
          </cell>
          <cell r="D1817" t="str">
            <v>ITA</v>
          </cell>
        </row>
        <row r="1818">
          <cell r="A1818" t="str">
            <v>UN/0128/56</v>
          </cell>
          <cell r="B1818" t="str">
            <v>Joshua Dean Nelson v. United Mexican States, ICSID Case No. UNCT/17/1, Judgment of Ontario Superior Court of Justice, 16 February 2022</v>
          </cell>
          <cell r="C1818" t="str">
            <v>Joshua Dean Nelson v. United Mexican States, ICSID Case No. UNCT/17/1, Judgment of Ontario Superior Court of Justice, 16 February 2022.</v>
          </cell>
          <cell r="D1818" t="str">
            <v>ITA</v>
          </cell>
        </row>
        <row r="1819">
          <cell r="A1819" t="str">
            <v>UN/0140/01</v>
          </cell>
          <cell r="B1819" t="str">
            <v>Josias Van Zyl, The Josias Van Zyl Family Trust, and The Burmilla Trust v. Kingdom of Lesotho, PCA Case No. 2016-21, Procedural Order No. 1 on Suspension, Bifurcation and Procedural Timetable, 3-November 2016</v>
          </cell>
          <cell r="C1819" t="str">
            <v>Josias Van Zyl, The Josias Van Zyl Family Trust, and The Burmilla Trust v. Kingdom of Lesotho, PCA Case No. 2016-21, Procedural Order No. 1 on Suspension, Bifurcation and Procedural Timetable, 3-November 2016</v>
          </cell>
          <cell r="D1819" t="str">
            <v>ITA</v>
          </cell>
        </row>
        <row r="1820">
          <cell r="A1820" t="str">
            <v>IC/0034/01</v>
          </cell>
          <cell r="B1820" t="str">
            <v>Joy Mining Machinery Limited v. Arab Republic of Egypt, Award on Jurisdiction, 6-August-2004</v>
          </cell>
          <cell r="C1820" t="str">
            <v>Joy Mining Machinery Limited v. Arab Republic of Egypt, ICSID Case No. ARB/03/11, Award on Jurisdiction, 6-August-2004</v>
          </cell>
          <cell r="D1820" t="str">
            <v>ITA</v>
          </cell>
        </row>
        <row r="1821">
          <cell r="A1821" t="str">
            <v>NU/01227</v>
          </cell>
          <cell r="B1821" t="str">
            <v>Judgment of 10 December 2018, Andy Wightman and Others v. Secretary of State for Exiting the European Union, 
Case C-621/18, ECLI:EU:C:2018:999</v>
          </cell>
          <cell r="C1821" t="str">
            <v>Judgment of 10 December 2018, Andy Wightman and Others v. Secretary of State for Exiting the European Union, 
Case C-621/18, ECLI:EU:C:2018:999.</v>
          </cell>
          <cell r="D1821" t="str">
            <v>Non-ITA</v>
          </cell>
        </row>
        <row r="1822">
          <cell r="A1822" t="str">
            <v>NU/00940</v>
          </cell>
          <cell r="B1822" t="str">
            <v>Judgments of the Administrative Tribunal of the ILO upon Complaints Made against UNESCO, Advisory Opinion of 23 October 1956</v>
          </cell>
          <cell r="C1822" t="str">
            <v>Judgments of the Administrative Tribunal of the ILO upon Complaints Made against UNESCO, Advisory Opinion (23 October 1956), [1956] I.C.J. Reports 77.</v>
          </cell>
          <cell r="D1822" t="str">
            <v>Non-ITA</v>
          </cell>
        </row>
        <row r="1823">
          <cell r="A1823" t="str">
            <v>NU/00874</v>
          </cell>
          <cell r="B1823" t="str">
            <v>Judicial Guarantees in States of Emergency (Arts. 27(2), 25 and (8) American Convention on Human Rights), Advisory Opinion OC-9/87, (29 August 1986),  Inter-Am. Ct. H.R. (Ser. A) No. 9 [Inter-American Court of Human Rights].</v>
          </cell>
          <cell r="C1823" t="str">
            <v>Judicial Guarantees in States of Emergency (Arts. 27(2), 25 and (8) American Convention on Human Rights), Advisory Opinion OC-9/87, (29 August 1986),  Inter-Am. Ct. H.R. (Ser. A) No. 9 [Inter-American Court of Human Rights].</v>
          </cell>
          <cell r="D1823" t="str">
            <v>Non-ITA</v>
          </cell>
        </row>
        <row r="1824">
          <cell r="A1824" t="str">
            <v>OT/0021/02</v>
          </cell>
          <cell r="B1824" t="str">
            <v>Jürgen Wirtgen and others v. Czech Republic, PCA Case No. 2014-03, Dissenting Opinion of Gary Born, 11 October 2017</v>
          </cell>
          <cell r="C1824" t="str">
            <v>Jürgen Wirtgen and others v. Czech Republic, PCA Case No. 2014-03, Dissenting Opinion of Gary Born, 11 October 2017.</v>
          </cell>
          <cell r="D1824" t="str">
            <v>ITA</v>
          </cell>
        </row>
        <row r="1825">
          <cell r="A1825" t="str">
            <v>OT/0021/01</v>
          </cell>
          <cell r="B1825" t="str">
            <v>Jürgen Wirtgen and others v. Czech Republic, PCA Case No. 2014-03, Final Award, 11 October 2017</v>
          </cell>
          <cell r="C1825" t="str">
            <v>Jürgen Wirtgen and others v. Czech Republic, PCA Case No. 2014-03, Final Award, 11 October 2017.</v>
          </cell>
          <cell r="D1825" t="str">
            <v>ITA</v>
          </cell>
        </row>
        <row r="1826">
          <cell r="A1826" t="str">
            <v>NU/00356</v>
          </cell>
          <cell r="B1826" t="str">
            <v>Jurisdiction of the Courts of Danzig (Pecuniary Claims of Danzig Railways Officials Who Had Passed Into the Polish Service, Against the Polish Railways Administration), Advisory Opinion, 3 March 1928</v>
          </cell>
          <cell r="C1826" t="str">
            <v>Jurisdiction of the Courts of Danzig (Pecuniary Claims of Danzig Railways Officials Who Had Passed Into the Polish Service, Against the Polish Railways Administration), Advisory Opinion, (3 March 1928), P.C.I.J. (Ser. B) No. 15.</v>
          </cell>
          <cell r="D1826" t="str">
            <v>Non-ITA</v>
          </cell>
        </row>
        <row r="1827">
          <cell r="A1827" t="str">
            <v>NU/00732</v>
          </cell>
          <cell r="B1827" t="str">
            <v>Jurisdictional Immunities of the State (Germany/Italy), Judgment, (3 February 2012), [2012] I.C.J. Reports 99.</v>
          </cell>
          <cell r="C1827" t="str">
            <v>Jurisdictional Immunities of the State (Germany/Italy), Judgment, (3 February 2012), [2012] I.C.J. Reports 99.</v>
          </cell>
          <cell r="D1827" t="str">
            <v>Non-ITA</v>
          </cell>
        </row>
        <row r="1828">
          <cell r="A1828" t="str">
            <v>NU/00983</v>
          </cell>
          <cell r="B1828" t="str">
            <v>Jurisdictional Immunities of the State (Germany/Italy: Greece), Order on Counter-Claim, (6 July 2010), [2010] I.C.J. Reports 310.</v>
          </cell>
          <cell r="C1828" t="str">
            <v>Jurisdictional Immunities of the State (Germany/Italy: Greece), Order on Counter-Claim, (6 July 2010), [2010] I.C.J. Reports 310.</v>
          </cell>
          <cell r="D1828" t="str">
            <v>Non-ITA</v>
          </cell>
        </row>
        <row r="1829">
          <cell r="A1829" t="str">
            <v>NU/00585</v>
          </cell>
          <cell r="B1829" t="str">
            <v>Kafkaris v. Cyprus, Judgment, 12 February 2008 [European Court of Human Rights]</v>
          </cell>
          <cell r="C1829" t="str">
            <v>Kafkaris v. Cyprus, Judgment, (12 February 2008), Application No. 21906/04 [European Court of Human Rights]</v>
          </cell>
          <cell r="D1829" t="str">
            <v>Non-ITA</v>
          </cell>
        </row>
        <row r="1830">
          <cell r="A1830" t="str">
            <v>IN/0004/01</v>
          </cell>
          <cell r="B1830" t="str">
            <v>Kaiser Bauxite v. Government of Jamaica, Decision on Jurisdiction and Competence, 6 July 1975</v>
          </cell>
          <cell r="C1830" t="str">
            <v>Kaiser Bauxite Company v. Government of Jamaica, Decision on Jurisdiction and Competence, (6 July 1975), ICSID Case No. ARB/75/3, 1 ICSID Reports 296 (1996).</v>
          </cell>
          <cell r="D1830" t="str">
            <v>Non-ITA</v>
          </cell>
        </row>
        <row r="1831">
          <cell r="A1831" t="str">
            <v>OT/0011/01</v>
          </cell>
          <cell r="B1831" t="str">
            <v>Kaliningrad Region v. Lithuania, ICC, Judgment of the Cour d'Appel de Paris on application to set aside award, 18 November 2010 [French]</v>
          </cell>
          <cell r="C1831" t="str">
            <v>Kaliningrad Region v. Lithuania, ICC, Judgment of the Cour d'Appel de Paris on Application to Set Aside Award, 18 November 2010 [French]</v>
          </cell>
          <cell r="D1831" t="str">
            <v>ITA</v>
          </cell>
        </row>
        <row r="1832">
          <cell r="A1832" t="str">
            <v>NU/00911</v>
          </cell>
          <cell r="B1832" t="str">
            <v>Kamran Hakim v. Iran, Award No. 587-953-2, 24 June 1998</v>
          </cell>
          <cell r="C1832" t="str">
            <v>Kamran Hakim v. Iran, Award No. 587-953-2, (24 June 1998), 34 Iran-U.S. C.T.R. 67.</v>
          </cell>
          <cell r="D1832" t="str">
            <v>Non-ITA</v>
          </cell>
        </row>
        <row r="1833">
          <cell r="A1833" t="str">
            <v>NU/00674</v>
          </cell>
          <cell r="B1833" t="str">
            <v>Karaha Bodas Co. LLC v. Perusahaan Pertambangan Minyak Dan Gas Bumi Negara - Pertamina, No. 28 of 2002, Decisions, (20 December 2002 and 27 March 2003), XXVIII Yearbook Commercial Arbitration 752 (2003) [High Court of the Hong Kong Special Administrative Region, Court of First Instance].</v>
          </cell>
          <cell r="C1833" t="str">
            <v>Karaha Bodas Co. LLC v. Perusahaan Pertambangan Minyak Dan Gas Bumi Negara - Pertamina, No. 28 of 2002, Decisions, (20 December 2002 and 27 March 2003), XXVIII Yearbook Commercial Arbitration 752 (2003) [High Court of the Hong Kong Special Administrative Region, Court of First Instance].</v>
          </cell>
          <cell r="D1833" t="str">
            <v>Non-ITA</v>
          </cell>
        </row>
        <row r="1834">
          <cell r="A1834" t="str">
            <v>NU/00698</v>
          </cell>
          <cell r="B1834" t="str">
            <v>Karaha Bodas Co. LLC v. Perusahaan Pertambangan Minyak Dan Gas Bumi Negara and PT. PLN (Persero), Final Award, (18 December 2000), 16 Mealey's International Arbitration Report C2 (2001).</v>
          </cell>
          <cell r="C1834" t="str">
            <v>Karaha Bodas Co. LLC v. Perusahaan Pertambangan Minyak Dan Gas Bumi Negara and PT. PLN (Persero), Final Award, (18 December 2000), 16 Mealey's International Arbitration Report C2 (2001).</v>
          </cell>
          <cell r="D1834" t="str">
            <v>Non-ITA</v>
          </cell>
        </row>
        <row r="1835">
          <cell r="A1835" t="str">
            <v>NU/00842</v>
          </cell>
          <cell r="B1835" t="str">
            <v>Karaha Bodas v. Perusahaan Pertambangan Minyak Dan Gas Bumi Negara, Judgment, (23 March 2004), 364 F.3d 274 [U.S. CA, 5th Cir].</v>
          </cell>
          <cell r="C1835" t="str">
            <v>Karaha Bodas Co., LLC v. Perusahaan Pertambangan Minyak Dan Gas Bumi Negara, et al., Judgment, (23 March 2004), 364 F.3d 274 [U.S. Court of Appeals, Fifth Circuit].</v>
          </cell>
          <cell r="D1835" t="str">
            <v>Non-ITA</v>
          </cell>
        </row>
        <row r="1836">
          <cell r="A1836" t="str">
            <v>IC/0300/05</v>
          </cell>
          <cell r="B1836" t="str">
            <v>Karkey Karadeniz Elektrik Uretim A.S. v. Islamic Republic of Pakistan, ICSID Case No. ARB/13/1, Annulment Proceeding Procedural Order No. 2, 15 May 2018</v>
          </cell>
          <cell r="C1836" t="str">
            <v>Karkey Karadeniz Elektrik Uretim A.S. v. Islamic Republic of Pakistan, ICSID Case No. ARB/13/1, Annulment Proceeding Procedural Order No. 2, 15 May 2018.</v>
          </cell>
          <cell r="D1836" t="str">
            <v>ITA</v>
          </cell>
        </row>
        <row r="1837">
          <cell r="A1837" t="str">
            <v>IC/0300/01</v>
          </cell>
          <cell r="B1837" t="str">
            <v>Karkey Karadeniz Elektrik Uretim A.S. v. Islamic Republic of Pakistan, ICSID Case No. ARB/13/1, Award, 22 August 2017</v>
          </cell>
          <cell r="C1837" t="str">
            <v>Karkey Karadeniz Elektrik Uretim A.S. v. Islamic Republic of Pakistan, ICSID Case No. ARB/13/1, Award, 22 August 2017.</v>
          </cell>
          <cell r="D1837" t="str">
            <v>ITA</v>
          </cell>
        </row>
        <row r="1838">
          <cell r="A1838" t="str">
            <v>IC/0300/03</v>
          </cell>
          <cell r="B1838" t="str">
            <v>Karkey Karadeniz Elektrik Uretim A.S. v. Islamic Republic of Pakistan, ICSID Case No. ARB/13/1, Decision on the Stay of Enforcement of the Award, 22 February 2018</v>
          </cell>
          <cell r="C1838" t="str">
            <v>Karkey Karadeniz Elektrik Uretim A.S. v. Islamic Republic of Pakistan, ICSID Case No. ARB/13/1, Decision on the Stay of Enforcement of the Award, 22 February 2018.</v>
          </cell>
          <cell r="D1838" t="str">
            <v>ITA</v>
          </cell>
        </row>
        <row r="1839">
          <cell r="A1839" t="str">
            <v>NU/00594</v>
          </cell>
          <cell r="B1839" t="str">
            <v>Kazakhstan v. Biedermann Int'l (1999)</v>
          </cell>
          <cell r="C1839" t="str">
            <v xml:space="preserve">Kazakhstan v. Biedermann Int'l, 168 F.3d 880 (5th Cir. 1999) </v>
          </cell>
          <cell r="D1839" t="str">
            <v>Non-ITA</v>
          </cell>
        </row>
        <row r="1840">
          <cell r="A1840" t="str">
            <v>UN/0094/16</v>
          </cell>
          <cell r="B1840" t="str">
            <v>KBR Inc. v. United Mexican States, ICSID Case No. UNCT/14/1, Final Award, 30 April 2015</v>
          </cell>
          <cell r="C1840" t="str">
            <v>KBR Inc. v. United Mexican States, ICSID Case No. UNCT/14/1, Final Award, 30 April 2015.</v>
          </cell>
          <cell r="D1840" t="str">
            <v>ITA</v>
          </cell>
        </row>
        <row r="1841">
          <cell r="A1841" t="str">
            <v>NU/01076</v>
          </cell>
          <cell r="B1841" t="str">
            <v>Kenneth P. Yeager v. Islamic Republic of Iran, Award, 2 November 1987</v>
          </cell>
          <cell r="C1841" t="str">
            <v>Kenneth P. Yeager v. Islamic Republic of Iran, Iran-US Claims Tribunal, IUCT Case No 10199, Award, 2 November 1987.</v>
          </cell>
          <cell r="D1841" t="str">
            <v>Non-ITA</v>
          </cell>
        </row>
        <row r="1842">
          <cell r="A1842" t="str">
            <v>NU/01172</v>
          </cell>
          <cell r="B1842" t="str">
            <v>Kernkraftwerke Lippe-Ems GmbH v. Hauptzollamt Osnabrück, Case No. C-5/14, Judgment of the Court (Third Chamber), 4 June 2015 [European Court of Justice]</v>
          </cell>
          <cell r="C1842" t="str">
            <v>Kernkraftwerke Lippe-Ems GmbH v. Hauptzollamt Osnabrück, Case No. C-5/14, Judgment of the Court (Third Chamber), 4 June 2015, [2015] ECLI:EU:C:2015:354 [European Court of Justice].</v>
          </cell>
          <cell r="D1842" t="str">
            <v>Non-ITA</v>
          </cell>
        </row>
        <row r="1843">
          <cell r="A1843" t="str">
            <v>UN/0186/01</v>
          </cell>
          <cell r="B1843" t="str">
            <v>Khaitan Holdings (Mauritius) Limited v. Republic of India, PCA Case No 2018-50, Judgment of the High Court of Delhi on Respondent Request for an Injunction to Stay the Arbitration Proceedings, 29 January 2019</v>
          </cell>
          <cell r="C1843" t="str">
            <v>Khaitan Holdings (Mauritius) Limited v. Republic of India, PCA Case No 2018-50, Judgment of the High Court of Delhi on Respondent Request for an Injunction to Stay the Arbitration Proceedings, 29 January 2019.</v>
          </cell>
          <cell r="D1843" t="str">
            <v>ITA</v>
          </cell>
        </row>
        <row r="1844">
          <cell r="A1844" t="str">
            <v>NU/00884</v>
          </cell>
          <cell r="B1844" t="str">
            <v>Khamidov v. Russian Federation, Application No. 72118/01, Judgment (Merits and Just Satisfaction), (15 November 2007) ECLI:CE:ECHR:2007:1115JUD007211801 [European Court of Human Rights].</v>
          </cell>
          <cell r="C1844" t="str">
            <v>Khamidov v. Russian Federation, Application No. 72118/01, Judgment (Merits and Just Satisfaction), (15 November 2007) ECLI:CE:ECHR:2007:1115JUD007211801 [European Court of Human Rights].</v>
          </cell>
          <cell r="D1844" t="str">
            <v>Non-ITA</v>
          </cell>
        </row>
        <row r="1845">
          <cell r="A1845" t="str">
            <v>UN/0052/03</v>
          </cell>
          <cell r="B1845" t="str">
            <v>Khan Resources Inc., Khan Resources B.V. and CAUC Holding Company Ltd. v. Government of Mongolia and Monatom Co., Ltd., UNCITRAL, Award on the Merits, 2 March 2015</v>
          </cell>
          <cell r="C1845" t="str">
            <v>Khan Resources Inc., Khan Resources B.V. and CAUC Holding Company Ltd. v. Government of Mongolia and Monatom Co., Ltd., UNCITRAL, Award on the Merits, 2 March 2015.</v>
          </cell>
          <cell r="D1845" t="str">
            <v>ITA</v>
          </cell>
        </row>
        <row r="1846">
          <cell r="A1846" t="str">
            <v>UN/0052/02</v>
          </cell>
          <cell r="B1846" t="str">
            <v>Khan Resources Inc., Khan Resources B.V. and CAUC Holding Company Ltd. v. Government of Mongolia and Monatom Co., Ltd., UNCITRAL, Decision on Jurisdiction, 25 July 2012</v>
          </cell>
          <cell r="C1846" t="str">
            <v>Khan Resources Inc., Khan Resources B.V. and CAUC Holding Company Ltd. v. Government of Mongolia and Monatom Co., Ltd., UNCITRAL, Decision on Jurisdiction, 25 July 2012.</v>
          </cell>
          <cell r="D1846" t="str">
            <v>ITA</v>
          </cell>
        </row>
        <row r="1847">
          <cell r="A1847" t="str">
            <v>NU/01196</v>
          </cell>
          <cell r="B1847" t="str">
            <v>Khodorkovskiy and Lebedev v. Russian Federation, Application Nos. 11082/06 and 13772/05, Judgment, 25 July 2013 [European Court of Human Rights]</v>
          </cell>
          <cell r="C1847" t="str">
            <v>Khodorkovskiy and Lebedev v. Russian Federation, Application Nos. 11082/06 and 13772/05, Judgment, 25 July 2013 [European Court of Human Rights].</v>
          </cell>
          <cell r="D1847" t="str">
            <v>Non-ITA</v>
          </cell>
        </row>
        <row r="1848">
          <cell r="A1848" t="str">
            <v>IC/0161/02</v>
          </cell>
          <cell r="B1848" t="str">
            <v>Kilic Insaat Ithalat Ihracat Sanayi ve Ticaret Anonim Sirketi v. Turkmenistan, ICSID Case No. ARB/10/1, Award, 2 July 2013</v>
          </cell>
          <cell r="C1848" t="str">
            <v>Kilic Insaat Ithalat Ihracat Sanayi ve Ticaret Anonim Sirketi v. Turkmenistan, ICSID Case No. ARB/10/1, Award, 2 July 2013</v>
          </cell>
          <cell r="D1848" t="str">
            <v>ITA</v>
          </cell>
        </row>
        <row r="1849">
          <cell r="A1849" t="str">
            <v>IC/0161/05</v>
          </cell>
          <cell r="B1849" t="str">
            <v>Kilic Insaat Ithalat Ihracat Sanayi ve Ticaret Anonim Sirketi v. Turkmenistan, ICSID Case No. ARB/10/1, Decision concerning the Continuation of the Stay of Enforcement of the Award, 5 June 2014 (not public)</v>
          </cell>
          <cell r="C1849" t="str">
            <v>Kilic Insaat Ithalat Ihracat Sanayi ve Ticaret Anonim Sirketi v. Turkmenistan, ICSID Case No. ARB/10/1, Decision concerning the Continuation of the Stay of Enforcement of the Award, 5 June 2014 (not public)</v>
          </cell>
          <cell r="D1849" t="str">
            <v>ITA</v>
          </cell>
        </row>
        <row r="1850">
          <cell r="A1850" t="str">
            <v>IC/0161/04</v>
          </cell>
          <cell r="B1850" t="str">
            <v>Kilic Insaat Ithalat Ihracat Sanayi ve Ticaret Anonim Sirketi v. Turkmenistan, ICSID Case No. ARB/10/1, Decision on Annulment, 15 July 2015</v>
          </cell>
          <cell r="C1850" t="str">
            <v>Kilic Insaat Ithalat Ihracat Sanayi ve Ticaret Anonim Sirketi v. Turkmenistan, ICSID Case No. ARB/10/1, Decision on Annulment, 15 July 2015</v>
          </cell>
          <cell r="D1850" t="str">
            <v>ITA</v>
          </cell>
        </row>
        <row r="1851">
          <cell r="A1851" t="str">
            <v>IC/0161/01</v>
          </cell>
          <cell r="B1851" t="str">
            <v>Kilic Insaat Ithalat Ihracat Sanayi ve Ticaret Anonim Sirketi v. Turkmenistan, ICSID Case No. ARB/10/1, Decision on Article VII.2 of the Turkey-Turkmenistan Bilateral Investment Treaty, 7 May 2012</v>
          </cell>
          <cell r="C1851" t="str">
            <v>Kilic Insaat Ithalat Ihracat Sanayi ve Ticaret Anonim Sirketi v. Turkmenistan, ICSID Case No. ARB/10/1, Decision on Article VII.2 of the Turkey-Turkmenistan Bilateral Investment Treaty, 7 May 2012</v>
          </cell>
          <cell r="D1851" t="str">
            <v>ITA</v>
          </cell>
        </row>
        <row r="1852">
          <cell r="A1852" t="str">
            <v>IC/0161/03</v>
          </cell>
          <cell r="B1852" t="str">
            <v>Kilic Insaat Ithalat Ihracat Sanayi ve Ticaret Anonim Sirketi v. Turkmenistan, ICSID Case No. ARB/10/1, Separate Opinion of Professor William W. Park, 2 July 2013</v>
          </cell>
          <cell r="C1852" t="str">
            <v>Kilic Insaat Ithalat Ihracat Sanayi ve Ticaret Anonim Sirketi v. Turkmenistan, ICSID Case No. ARB/10/1, Separate Opinion of Professor William W. Park, 2 July 2013</v>
          </cell>
          <cell r="D1852" t="str">
            <v>ITA</v>
          </cell>
        </row>
        <row r="1853">
          <cell r="A1853" t="str">
            <v>AF/0064/02</v>
          </cell>
          <cell r="B1853" t="str">
            <v>Kimberly-Clark Dutch Holdings B.V., Kimberly-Clark S.L.U. and Kimberly-Clark BVBA v. Bolivarian Republic of Venezuela, ICSID Case No. ARB(AF)/18/3, Award, 5 November 2021</v>
          </cell>
          <cell r="C1853" t="str">
            <v>Kimberly-Clark Dutch Holdings B.V., Kimberly-Clark S.L.U. and Kimberly-Clark BVBA v. Bolivarian Republic of Venezuela, ICSID Case No. ARB(AF)/18/3, Award, 5 November 2021.</v>
          </cell>
          <cell r="D1853" t="str">
            <v>ITA</v>
          </cell>
        </row>
        <row r="1854">
          <cell r="A1854" t="str">
            <v>AF/0064/01</v>
          </cell>
          <cell r="B1854" t="str">
            <v>Kimberly-Clark Dutch Holdings B.V., Kimberly-Clark S.L.U. and Kimberly-Clark BVBA v. Bolivarian Republic of Venezuela, ICSID Case No. ARB(AF)/18/3, Order on Respondent Representation (not public)</v>
          </cell>
          <cell r="C1854" t="str">
            <v>Kimberly-Clark Dutch Holdings B.V., Kimberly-Clark S.L.U. and Kimberly-Clark BVBA v. Bolivarian Republic of Venezuela, ICSID Case No. ARB(AF)/18/3, Order on Respondent Representation (not public).</v>
          </cell>
          <cell r="D1854" t="str">
            <v>ITA</v>
          </cell>
        </row>
        <row r="1855">
          <cell r="A1855" t="str">
            <v>NU/00879</v>
          </cell>
          <cell r="B1855" t="str">
            <v xml:space="preserve">Kingdom of Spain v European Commission, Case No. T-481/11, Judgment of the General Court (Eighth Chamber), (13 November 2014), ECLI:EU:T:2014:945 [European Court of Justice]. </v>
          </cell>
          <cell r="C1855" t="str">
            <v xml:space="preserve">Kingdom of Spain v European Commission, Case No. T-481/11, Judgment of the General Court (Eighth Chamber), (13 November 2014), ECLI:EU:T:2014:945 [European Court of Justice]. </v>
          </cell>
          <cell r="D1855" t="str">
            <v>Non-ITA</v>
          </cell>
        </row>
        <row r="1856">
          <cell r="A1856" t="str">
            <v>NU/01115</v>
          </cell>
          <cell r="B1856" t="str">
            <v>Kingdom of Spain v. Commission of the European Communities, Judgment of the Court (Sixth Chamber), 12 November 1998</v>
          </cell>
          <cell r="C1856" t="str">
            <v>Kingdom of Spain v. Commission of the European Communities, Case No. C-415/96, Judgment of the Court (Sixth Chamber), (12 November 1998), [1998] ECLI:EU:C:1998:533 [European Court of Justice].</v>
          </cell>
          <cell r="D1856" t="str">
            <v>Non-ITA</v>
          </cell>
        </row>
        <row r="1857">
          <cell r="A1857" t="str">
            <v>NU/01064</v>
          </cell>
          <cell r="B1857" t="str">
            <v xml:space="preserve">Klausner Holz Niedersachsen GmbH v. Land Nordrhein-Westfalen, Judgment of the Court (Second Chamber), 11 November 2015 </v>
          </cell>
          <cell r="C1857" t="str">
            <v>Klausner Holz Niedersachsen GmbH v. Land Nordrhein-Westfalen, Judgment of the Court (Second Chamber), 11 November 2015, Case C-505/14, [2015] ECLI:EU:C:2015:742 [European Court of Justice].</v>
          </cell>
          <cell r="D1857" t="str">
            <v>Non-ITA</v>
          </cell>
        </row>
        <row r="1858">
          <cell r="A1858" t="str">
            <v>IN/0001/06</v>
          </cell>
          <cell r="B1858" t="str">
            <v>Klöckner Industrie-Anlagen GmbH and others v. United Republic of Cameroon and Société Camerounaise des Engrais, ad hoc Committee Decision on Annulment, 3 May 1985</v>
          </cell>
          <cell r="C1858" t="str">
            <v>Klöckner Industrie-Anlagen GmbH and others v. United Republic of Cameroon and Société Camerounaise des Engrais, ad hoc Committee Decision on Annulment, (3 May 1985), ICSID Case No. ARB/81/2, 1 ICSID Rev.—FILJ 89 (1986).</v>
          </cell>
          <cell r="D1858" t="str">
            <v>Non-ITA</v>
          </cell>
        </row>
        <row r="1859">
          <cell r="A1859" t="str">
            <v>IN/0001/01</v>
          </cell>
          <cell r="B1859" t="str">
            <v>Klöckner Industrie-Anlagen GmbH and others v. United Republic of Cameroon and Société Camerounaise des Engrais, Excerpts of Award, 21 October 1983</v>
          </cell>
          <cell r="C1859" t="str">
            <v>Klöckner Industrie-Anlagen GmbH and others v. United Republic of Cameroon and Société Camerounaise des Engrais, Excerpts of Award, (21 October 1983), ICSID Case No. ARB/81/2, 2 ICSID Rep. 9 (1994).</v>
          </cell>
          <cell r="D1859" t="str">
            <v>Non-ITA</v>
          </cell>
        </row>
        <row r="1860">
          <cell r="A1860" t="str">
            <v>IN/0001/02</v>
          </cell>
          <cell r="B1860" t="str">
            <v>Klöckner Industrie-Anlagen GmbH and others v. United Republic of Cameroon and Société Camerounaise des Engrais, Excerpts of Dissenting Opinion, 21 October 1983</v>
          </cell>
          <cell r="C1860" t="str">
            <v>Klöckner Industrie-Anlagen GmbH and others v. United Republic of Cameroon and Société Camerounaise des Engrais, Excerpts of Dissenting Opinion, 21 October 1983.</v>
          </cell>
          <cell r="D1860" t="str">
            <v>Non-ITA</v>
          </cell>
        </row>
        <row r="1861">
          <cell r="A1861" t="str">
            <v>IN/0001/09</v>
          </cell>
          <cell r="B1861" t="str">
            <v>Klöckner Industrie-Anlagen GmbH and others v. United Republic of Cameroon and Société Camerounaise des Engrais, Second ad hoc Committee Decision on Annulment, 17 May 1990, unpublished.</v>
          </cell>
          <cell r="C1861" t="str">
            <v>Klöckner Industrie-Anlagen GmbH and others v. United Republic of Cameroon and Société Camerounaise des Engrais, Second ad hoc Committee Decision on Annulment, (17 May 1990), ICSID Case No. ARB/81/2, unpublished.</v>
          </cell>
          <cell r="D1861" t="str">
            <v>Non-ITA</v>
          </cell>
        </row>
        <row r="1862">
          <cell r="A1862" t="str">
            <v>NU/01210</v>
          </cell>
          <cell r="B1862" t="str">
            <v>Knesevich Claim, Preliminary Decision and Decision, International Claims Commission (1951-1954), 21 International Law Report 154 (1954)</v>
          </cell>
          <cell r="C1862" t="str">
            <v>Knesevich Claim, Preliminary Decision and Decision, International Claims Commission (1951-1954), 21 International Law Report 154 (1954).</v>
          </cell>
          <cell r="D1862" t="str">
            <v>Non-ITA</v>
          </cell>
        </row>
        <row r="1863">
          <cell r="A1863" t="str">
            <v>IC/0275/01</v>
          </cell>
          <cell r="B1863" t="str">
            <v>Koch Minerals Sarl and Koch Nitrogen International Sarl v. Bolivarian Republic of Venezuela, ICSID Case No. ARB/11/19, Award, 30 October 2017</v>
          </cell>
          <cell r="C1863" t="str">
            <v>Koch Minerals Sarl and Koch Nitrogen International Sarl v. Bolivarian Republic of Venezuela, ICSID Case No. ARB/11/19, Award, 30 October 2017.</v>
          </cell>
          <cell r="D1863" t="str">
            <v>ITA</v>
          </cell>
        </row>
        <row r="1864">
          <cell r="A1864" t="str">
            <v>IC/0275/07</v>
          </cell>
          <cell r="B1864" t="str">
            <v>Koch Minerals Sarl and Koch Nitrogen International Sarl v. Bolivarian Republic of Venezuela, ICSID Case No. ARB/11/19, Memorandum Opinion and Order of US District Court for the District of Columbia, 18 August 2021</v>
          </cell>
          <cell r="C1864" t="str">
            <v>Koch Minerals Sarl and Koch Nitrogen International Sarl v. Bolivarian Republic of Venezuela, ICSID Case No. ARB/11/19, Memorandum Opinion and Order of US District Court for the District of Columbia, 18 August 2021.</v>
          </cell>
          <cell r="D1864" t="str">
            <v>ITA</v>
          </cell>
        </row>
        <row r="1865">
          <cell r="A1865" t="str">
            <v>IC/0275/05</v>
          </cell>
          <cell r="B1865" t="str">
            <v>Koch Minerals Sarl and Koch Nitrogen International Sarl v. Bolivarian Republic of Venezuela, ICSID Case No. ARB/11/19, Memorandum Opinion of US District Court for the District of Columbia, 23 December 2020</v>
          </cell>
          <cell r="C1865" t="str">
            <v>Koch Minerals Sarl and Koch Nitrogen International Sarl v. Bolivarian Republic of Venezuela, ICSID Case No. ARB/11/19, Memorandum Opinion of US District Court for the District of Columbia, 23 December 2020.</v>
          </cell>
          <cell r="D1865" t="str">
            <v>ITA</v>
          </cell>
        </row>
        <row r="1866">
          <cell r="A1866" t="str">
            <v>IC/0275/08</v>
          </cell>
          <cell r="B1866" t="str">
            <v>Koch Minerals Sarl and Koch Nitrogen International Sarl v. Bolivarian Republic of Venezuela, ICSID Case No. ARB/11/19, Order of US District Court for the District of Columbia II, 18 January 2022</v>
          </cell>
          <cell r="C1866" t="str">
            <v>Koch Minerals Sarl and Koch Nitrogen International Sarl v. Bolivarian Republic of Venezuela, ICSID Case No. ARB/11/19, Order of US District Court for the District of Columbia II, 18 January 2022.</v>
          </cell>
          <cell r="D1866" t="str">
            <v>ITA</v>
          </cell>
        </row>
        <row r="1867">
          <cell r="A1867" t="str">
            <v>IC/0275/02</v>
          </cell>
          <cell r="B1867" t="str">
            <v>Koch Minerals Sarl and Koch Nitrogen International Sarl v. Bolivarian Republic of Venezuela, ICSID Case No. ARB/11/19, Partially Dissenting Opinion of Professor Zachary Douglas QC, 30 October 2017</v>
          </cell>
          <cell r="C1867" t="str">
            <v>Koch Minerals Sarl and Koch Nitrogen International Sarl v. Bolivarian Republic of Venezuela, ICSID Case No. ARB/11/19, Partially Dissenting Opinion of Professor Zachary Douglas QC, 30 October 2017.</v>
          </cell>
          <cell r="D1867" t="str">
            <v>ITA</v>
          </cell>
        </row>
        <row r="1868">
          <cell r="A1868" t="str">
            <v>NU/00584</v>
          </cell>
          <cell r="B1868" t="str">
            <v>Kokkinakis v. Greece, Judgment, 25 May 1993 [European Court of Human Rights]</v>
          </cell>
          <cell r="C1868" t="str">
            <v>Kokkinakis v. Greece, Judgment, (25 May 1993), Application No. 14307/88 [European Court of Human Rights]</v>
          </cell>
          <cell r="D1868" t="str">
            <v>Non-ITA</v>
          </cell>
        </row>
        <row r="1869">
          <cell r="A1869" t="str">
            <v>SC/0053/01</v>
          </cell>
          <cell r="B1869" t="str">
            <v>Komaksavia Airport Invest Ltd v. Republic of Moldova, SCC Case No. EA (2020/130), Emergency Award on Interim Measures, 2 August 2020</v>
          </cell>
          <cell r="C1869" t="str">
            <v>Komaksavia Airport Invest Ltd v. Republic of Moldova, SCC Case No. EA (2020/130), Emergency Award on Interim Measures, 2 August 2020.</v>
          </cell>
          <cell r="D1869" t="str">
            <v>ITA</v>
          </cell>
        </row>
        <row r="1870">
          <cell r="A1870" t="str">
            <v>SC/0023/01</v>
          </cell>
          <cell r="B1870" t="str">
            <v>Kompozit v. Moldova, SCC Emergency Arbitration No. EA (2016/095), Emergency Award on Interim Measures, 14 June 2016</v>
          </cell>
          <cell r="C1870" t="str">
            <v>Kompozit v. Moldova, SCC Emergency Arbitration No. EA (2016/095), Emergency Award on Interim Measures, 14 June 2016</v>
          </cell>
          <cell r="D1870" t="str">
            <v>ITA</v>
          </cell>
        </row>
        <row r="1871">
          <cell r="A1871" t="str">
            <v>UN/0077/02</v>
          </cell>
          <cell r="B1871" t="str">
            <v>Konsortium Oeconomicus v. Czech Republic, UNCITRAL, Award on Costs, 8 February 2012.</v>
          </cell>
          <cell r="C1871" t="str">
            <v>Konsortium Oeconomicus v. Czech Republic, UNCITRAL, Award on Costs, 8 February 2012.</v>
          </cell>
          <cell r="D1871" t="str">
            <v>ITA</v>
          </cell>
        </row>
        <row r="1872">
          <cell r="A1872" t="str">
            <v>UN/0077/01</v>
          </cell>
          <cell r="B1872" t="str">
            <v>Konsortium Oeconomicus v. Czech Republic, UNCITRAL, Decision for Termination of the Proceedings, 5 December 2011.</v>
          </cell>
          <cell r="C1872" t="str">
            <v>Konsortium Oeconomicus v. Czech Republic, UNCITRAL, Decision for Termination of the Proceedings, 5 December 2011.</v>
          </cell>
          <cell r="D1872" t="str">
            <v>ITA</v>
          </cell>
        </row>
        <row r="1873">
          <cell r="A1873" t="str">
            <v>UN/0261/02</v>
          </cell>
          <cell r="B1873" t="str">
            <v>Kontinental Conseil Ingénierie v. Gabonese Republic, PCA Case No. 2015-25, Final Award, 23 December 2016</v>
          </cell>
          <cell r="C1873" t="str">
            <v>Kontinental Conseil Ingénierie v. Gabonese Republic, PCA Case No. 2015-25, Final Award, 23 December 2016.</v>
          </cell>
          <cell r="D1873" t="str">
            <v>ITA</v>
          </cell>
        </row>
        <row r="1874">
          <cell r="A1874" t="str">
            <v>UN/0261/01</v>
          </cell>
          <cell r="B1874" t="str">
            <v>Kontinental Conseil Ingénierie v. Gabonese Republic, PCA Case No. 2015-25, Judgment of the Paris Court of Appeal, 25 June 2019</v>
          </cell>
          <cell r="C1874" t="str">
            <v xml:space="preserve">Kontinental Conseil Ingénierie v. Gabonese Republic, PCA Case No. 2015-25, Judgment of the Paris Court of Appeal, 25 June 2019. </v>
          </cell>
          <cell r="D1874" t="str">
            <v>ITA</v>
          </cell>
        </row>
        <row r="1875">
          <cell r="A1875" t="str">
            <v>NU/00630</v>
          </cell>
          <cell r="B1875" t="str">
            <v>KOO Golden East Mongolia v. Bank of Nova Scotia and Others, Judgment, 19 December 2007, [2007] EWCA Civ 1443  [Court of Appeal of England and Wales].</v>
          </cell>
          <cell r="C1875" t="str">
            <v>KOO Golden East Mongolia v. Bank of Nova Scotia and Others, Judgment, 19 December 2007, [2007] EWCA Civ 1443  [Court of Appeal of England and Wales].</v>
          </cell>
          <cell r="D1875" t="str">
            <v>Non-ITA</v>
          </cell>
        </row>
        <row r="1876">
          <cell r="A1876" t="str">
            <v>NU/00097</v>
          </cell>
          <cell r="B1876" t="str">
            <v>Kopecký v. Slovakia, European Court of Human Rights</v>
          </cell>
          <cell r="C1876" t="str">
            <v>Kopecký v. Slovakia, Judgment, (28 September 2004), no. 44912/98, [2004] IX E.C.H.R. 35 [European Court of Human Rights].</v>
          </cell>
        </row>
        <row r="1877">
          <cell r="A1877" t="str">
            <v>NU/00508</v>
          </cell>
          <cell r="B1877" t="str">
            <v>Korea - Beef, (10 January 2001) WT/DS161/AB/R, WT/DS169/AB/R (Appelate Body Report)</v>
          </cell>
          <cell r="C1877" t="str">
            <v xml:space="preserve">Korea - Measures Affecting Imports of Fresh, Chilled and Frozen Beef, (10 January 2001), WTO Doc. WT/DS161/AB/R, WT/DS169/AB/R (Appelate Body Report).
</v>
          </cell>
          <cell r="D1877" t="str">
            <v>Non-ITA</v>
          </cell>
        </row>
        <row r="1878">
          <cell r="A1878" t="str">
            <v>NU/00808</v>
          </cell>
          <cell r="B1878" t="str">
            <v>Korea – Definitive Safeguard Measure on Imports of Certain Dairy Products, (14 December 1999), WTO Doc. WT/DS98/AB/R (Appellate Body Report).</v>
          </cell>
          <cell r="C1878" t="str">
            <v>Korea – Definitive Safeguard Measure on Imports of Certain Dairy Products, (14 December 1999), WTO Doc. WT/DS98/AB/R (Appellate Body Report).</v>
          </cell>
          <cell r="D1878" t="str">
            <v>Non-ITA</v>
          </cell>
        </row>
        <row r="1879">
          <cell r="A1879" t="str">
            <v>NU/01132</v>
          </cell>
          <cell r="B1879" t="str">
            <v>Korea — Definitive Safeguard Measure on Imports of Certain Dairy Products, 14 December 1999 (Report of the Appellate Body)</v>
          </cell>
          <cell r="C1879" t="str">
            <v>Korea — Definitive Safeguard Measure on Imports of Certain Dairy Products, WT/DS98/AB/R, Report of the Appellate Body, 14 December 1999.</v>
          </cell>
          <cell r="D1879" t="str">
            <v>Non-ITA</v>
          </cell>
        </row>
        <row r="1880">
          <cell r="A1880" t="str">
            <v>NU/00098</v>
          </cell>
          <cell r="B1880" t="str">
            <v>Korea – Definitive Safeguard Measure on Imports of Certain Dairy Products, Report of the Panel</v>
          </cell>
          <cell r="C1880" t="str">
            <v>Korea – Definitive Safeguard Measure on Imports of Certain Dairy Products, (21 June 1999), WTO Doc. WT/DS98/R (Panel Report).</v>
          </cell>
        </row>
        <row r="1881">
          <cell r="A1881" t="str">
            <v>NU/00615</v>
          </cell>
          <cell r="B1881" t="str">
            <v>Korea - Taxes on Alcoholic Beverages (17 February 1999), WTO Doc. WT/DS75R, WT/DS84/R (Appellate Body Report).</v>
          </cell>
          <cell r="C1881" t="str">
            <v>Korea - Taxes on Alcoholic Beverages (17 February 1999), WTO Doc. WT/DS75R, WT/DS84/R (Appellate Body Report).</v>
          </cell>
          <cell r="D1881" t="str">
            <v>Non-ITA</v>
          </cell>
        </row>
        <row r="1882">
          <cell r="A1882" t="str">
            <v>IC/0304/02</v>
          </cell>
          <cell r="B1882" t="str">
            <v>Krederi Ltd. v. Ukraine, ICSID Case No. ARB/14/17, Excerpts of Award, 2 July 2018</v>
          </cell>
          <cell r="C1882" t="str">
            <v>Krederi Ltd. v. Ukraine, ICSID Case No. ARB/14/17, Excerpts of Award, 2 July 2018</v>
          </cell>
          <cell r="D1882" t="str">
            <v>ITA</v>
          </cell>
        </row>
        <row r="1883">
          <cell r="A1883" t="str">
            <v>NU/00570</v>
          </cell>
          <cell r="B1883" t="str">
            <v>Krimerman v. Cosa Veerkamp. A.S. de C.F., U.S. Court of Appeals Fifth Circuit</v>
          </cell>
          <cell r="C1883" t="str">
            <v>Krimerman v. Cosa Veerkamp. A.S. de C.F., (15 June 1994),22 F.3d 634, 638 [U.S. Court of Appeals Fifth Circuit].</v>
          </cell>
          <cell r="D1883" t="str">
            <v>Non-ITA</v>
          </cell>
        </row>
        <row r="1884">
          <cell r="A1884" t="str">
            <v>IC/0296/01</v>
          </cell>
          <cell r="B1884" t="str">
            <v>KS Invest GmbH and TLS Invest GmbH v. Kingdom of Spain, ICSID Case No. ARB/15/25, Decision on the Proposal to Disqualify Gary Born, 30 April 2018</v>
          </cell>
          <cell r="C1884" t="str">
            <v>KS Invest GmbH and TLS Invest GmbH v. Kingdom of Spain, ICSID Case No. ARB/15/25, Decision on the Proposal to Disqualify Gary Born, 30 April 2018.</v>
          </cell>
          <cell r="D1884" t="str">
            <v>ITA</v>
          </cell>
        </row>
        <row r="1885">
          <cell r="A1885" t="str">
            <v>IC/0296/02</v>
          </cell>
          <cell r="B1885" t="str">
            <v>KS Invest GmbH and TLS Invest GmbH v. Kingdom of Spain, ICSID Case No. ARB/15/25, Decision on the Proposal to Disqualify Prof. Kaj Hobér, 15 May 2020</v>
          </cell>
          <cell r="C1885" t="str">
            <v>KS Invest GmbH and TLS Invest GmbH v. Kingdom of Spain, ICSID Case No. ARB/15/25, Decision on the Proposal to Disqualify Prof. Kaj Hobér, 15 May 2020.</v>
          </cell>
          <cell r="D1885" t="str">
            <v>ITA</v>
          </cell>
        </row>
        <row r="1886">
          <cell r="A1886" t="str">
            <v>IC/0202/01</v>
          </cell>
          <cell r="B1886" t="str">
            <v>KT Asia Investment Group B.V. v. Republic of Kazakhstan, ICSID Case No. ARB/09/8, Award, 17 October 2013.</v>
          </cell>
          <cell r="C1886" t="str">
            <v>KT Asia Investment Group B.V. v. Republic of Kazakhstan, ICSID Case No. ARB/09/8, Award, 17 October 2013.</v>
          </cell>
          <cell r="D1886" t="str">
            <v>ITA</v>
          </cell>
        </row>
        <row r="1887">
          <cell r="A1887" t="str">
            <v>NU/00547</v>
          </cell>
          <cell r="B1887" t="str">
            <v>Kuhnagel Case, Award of the United States-France Claims Commission</v>
          </cell>
          <cell r="C1887" t="str">
            <v>Kuhnagel Case, Award of the United States-France Claims Commission, in John Bassett Moore, History and Digest of International Arbitrations to Which the United States Has Been Party, 6 vols. (Washington, D.C.: Government Printing Office, 1898) at 2647.</v>
          </cell>
          <cell r="D1887" t="str">
            <v>Non-ITA</v>
          </cell>
        </row>
        <row r="1888">
          <cell r="A1888" t="str">
            <v>NU/00285</v>
          </cell>
          <cell r="B1888" t="str">
            <v>Kummerow Case, Decision of the Germany/Venezuela Mixed Claims Commission</v>
          </cell>
          <cell r="C1888" t="str">
            <v>Kummerow, Otto Redler and Co., Fulda, Fischbach, and Friedericy Cases, Decision of the Germany/Venezuela Mixed Claims Commission, (1903), X R.I.A.A. 369.</v>
          </cell>
          <cell r="D1888" t="str">
            <v>Non-ITA</v>
          </cell>
        </row>
        <row r="1889">
          <cell r="A1889" t="str">
            <v>NU/01077</v>
          </cell>
          <cell r="B1889" t="str">
            <v>Kunkel et. al. v. Polish State, German-Polish Mixed Tribunal, Award, 2 December 1925</v>
          </cell>
          <cell r="C1889" t="str">
            <v>Kunkel et. al. v. Polish State, German-Polish Mixed Tribunal Case No. 238, Award, 2 December 1925.</v>
          </cell>
          <cell r="D1889" t="str">
            <v>Non-ITA</v>
          </cell>
        </row>
        <row r="1890">
          <cell r="A1890" t="str">
            <v>NU/00099</v>
          </cell>
          <cell r="B1890" t="str">
            <v>L.H.F. Neer and Pauline Neer (U.S.A.) v. United Mexican States, Decision of the United States-Mexico Claims Commission, 15 October 1926</v>
          </cell>
          <cell r="C1890" t="str">
            <v>L.H.F. Neer and Pauline Neer (U.S.A.) v. United Mexican States, Decision of the United States-Mexico Claims Commission, (15 October 1926), IV R.I.A.A. 60, 8 British Yearbook 183 (1927), 3 I.L.R. 213.</v>
          </cell>
        </row>
        <row r="1891">
          <cell r="A1891" t="str">
            <v>NU/00537</v>
          </cell>
          <cell r="B1891" t="str">
            <v>LaGrand (Germany/United States of America), Order on Provisional Measure, 3 March 1999</v>
          </cell>
          <cell r="C1891" t="str">
            <v>LaGrand (Germany/United States of America), Order on Provisional Measure, (3 March 1999), [1999] I.C.J. Reports 9.</v>
          </cell>
          <cell r="D1891" t="str">
            <v>Non-ITA</v>
          </cell>
        </row>
        <row r="1892">
          <cell r="A1892" t="str">
            <v>NU/00237</v>
          </cell>
          <cell r="B1892" t="str">
            <v xml:space="preserve">LaGrand Case (Germany/United States of America), 27 June 2001 </v>
          </cell>
          <cell r="C1892" t="str">
            <v>LaGrand Case (Germany/United States of America), Judgment, (27 June 2001), [2001] I.C.J. Reports 466.</v>
          </cell>
          <cell r="D1892" t="str">
            <v>Non-ITA</v>
          </cell>
        </row>
        <row r="1893">
          <cell r="A1893" t="str">
            <v>NU/00272</v>
          </cell>
          <cell r="B1893" t="str">
            <v xml:space="preserve">Lalanne and Ledour Case, (France/Venezuala), Judgment, 1903 </v>
          </cell>
          <cell r="C1893" t="str">
            <v>Lalanne and Ledour Case, (France/Venezuala), Judgment, (1903), X R.I.A.A. 17.</v>
          </cell>
          <cell r="D1893" t="str">
            <v>Non-ITA</v>
          </cell>
        </row>
        <row r="1894">
          <cell r="A1894" t="str">
            <v>IC/0088/01</v>
          </cell>
          <cell r="B1894" t="str">
            <v>Lanco International, Inc. v. Argentine Republic; Award on Jurisdiction; 08-December-1998; English</v>
          </cell>
          <cell r="C1894" t="str">
            <v>Pending [Revue Generale de Droit INternational Public ..]</v>
          </cell>
        </row>
        <row r="1895">
          <cell r="A1895" t="str">
            <v>NU/00453</v>
          </cell>
          <cell r="B1895" t="str">
            <v>Land, Island and Maritime Frontier Dispute (El Salvador/Honduras), Judgment on Application by Nicaragua for Permission to Intervene, 13 September 1990</v>
          </cell>
          <cell r="C1895" t="str">
            <v>Land, Island and Maritime Frontier Dispute (El Salvador/Honduras), Judgment on Application by Nicaragua for Permission to Intervene, (13 September 1990), [1990] I.C.J. Reports 92.</v>
          </cell>
          <cell r="D1895" t="str">
            <v>Non-ITA</v>
          </cell>
        </row>
        <row r="1896">
          <cell r="A1896" t="str">
            <v>NU/00759</v>
          </cell>
          <cell r="B1896" t="str">
            <v>Land, Island and Maritime Frontier Dispute (El Salvador/Honduras), Judgment, (11 September 1992), [1992] I.C.J. Reports 351.</v>
          </cell>
          <cell r="C1896" t="str">
            <v>Land, Island and Maritime Frontier Dispute (El Salvador/Honduras), Judgment, (11 September 1992), [1992] I.C.J. Reports 351.</v>
          </cell>
          <cell r="D1896" t="str">
            <v>Non-ITA</v>
          </cell>
        </row>
        <row r="1897">
          <cell r="A1897" t="str">
            <v>IC/0423/01</v>
          </cell>
          <cell r="B1897" t="str">
            <v>Landesbank Baden-Württemberg and others v. Kingdom of Spain, ICSID Case No. ARB/15/45, Decision on the Intra-EU Jurisdictional Objection, 25 February 2019</v>
          </cell>
          <cell r="C1897" t="str">
            <v>Landesbank Baden-Württemberg and others v. Kingdom of Spain, ICSID Case No. ARB/15/45, Decision on the Intra-EU Jurisdictional Objection, 25 February 2019.</v>
          </cell>
          <cell r="D1897" t="str">
            <v>ITA</v>
          </cell>
        </row>
        <row r="1898">
          <cell r="A1898" t="str">
            <v>IC/0423/02</v>
          </cell>
          <cell r="B1898" t="str">
            <v>Landesbank Baden-Württemberg and others v. Kingdom of Spain, ICSID Case No. ARB/15/45, Decision on the Second Proposal to Disqualify All Members of the Tribunal, 15 December 2020</v>
          </cell>
          <cell r="C1898" t="str">
            <v>Landesbank Baden-Württemberg and others v. Kingdom of Spain, ICSID Case No. ARB/15/45, Decision on the Second Proposal to Disqualify All Members of the Tribunal, 15 December 2020.</v>
          </cell>
          <cell r="D1898" t="str">
            <v>ITA</v>
          </cell>
        </row>
        <row r="1899">
          <cell r="A1899" t="str">
            <v>AF/0042/04</v>
          </cell>
          <cell r="B1899" t="str">
            <v>Lao Holdings N.V. v. Lao People’s Democratic Republic II, ICSID Case No. ARB(AF)16/2, Procedural Order No. 2, 23 October 2017</v>
          </cell>
          <cell r="C1899" t="str">
            <v>Lao Holdings N.V. v. Lao People’s Democratic Republic II, ICSID Case No. ARB(AF)16/2, Procedural Order No. 2, 23 October 2017.</v>
          </cell>
          <cell r="D1899" t="str">
            <v>ITA</v>
          </cell>
        </row>
        <row r="1900">
          <cell r="A1900" t="str">
            <v>AF/0042/05</v>
          </cell>
          <cell r="B1900" t="str">
            <v>Lao Holdings N.V. v. Lao People’s Democratic Republic II, ICSID Case No. ARB(AF)16/2, Procedural Order No. 3, 14 November 2017</v>
          </cell>
          <cell r="C1900" t="str">
            <v>Lao Holdings N.V. v. Lao People’s Democratic Republic II, ICSID Case No. ARB(AF)16/2, Procedural Order No. 3, 14 November 2017</v>
          </cell>
          <cell r="D1900" t="str">
            <v>ITA</v>
          </cell>
        </row>
        <row r="1901">
          <cell r="A1901" t="str">
            <v>AF/0042/08</v>
          </cell>
          <cell r="B1901" t="str">
            <v>Lao Holdings N.V. v. Lao People’s Democratic Republic II, ICSID Case No. ARB(AF)16/2, Procedural Order No. 6, 26 July 2018</v>
          </cell>
          <cell r="C1901" t="str">
            <v>Lao Holdings N.V. v. Lao People’s Democratic Republic II, ICSID Case No. ARB(AF)16/2, Procedural Order No. 6, 26 July 2018.</v>
          </cell>
          <cell r="D1901" t="str">
            <v>ITA</v>
          </cell>
        </row>
        <row r="1902">
          <cell r="A1902" t="str">
            <v>AF/0033/30</v>
          </cell>
          <cell r="B1902" t="str">
            <v>Lao Holdings v. Laos I, ICSID Case No. ARB(AF)/12/6, Award, 6 August 2019</v>
          </cell>
          <cell r="C1902" t="str">
            <v>Lao Holdings v. Laos I, ICSID Case No. ARB(AF)/12/6, Award, 6 August 2019.</v>
          </cell>
          <cell r="D1902" t="str">
            <v>ITA</v>
          </cell>
        </row>
        <row r="1903">
          <cell r="A1903" t="str">
            <v>AF/0033/09</v>
          </cell>
          <cell r="B1903" t="str">
            <v>Lao Holdings v. Laos I, ICSID Case No. ARB(AF)/12/6, Decision on Claimant Amended Application for Provisional Measures, 17 September 2013.</v>
          </cell>
          <cell r="C1903" t="str">
            <v>Lao Holdings v. Laos I, ICSID Case No. ARB(AF)/12/6, Decision on Claimant Amended Application for Provisional Measures, 17 September 2013.</v>
          </cell>
          <cell r="D1903" t="str">
            <v>ITA</v>
          </cell>
        </row>
        <row r="1904">
          <cell r="A1904" t="str">
            <v>AF/0033/16</v>
          </cell>
          <cell r="B1904" t="str">
            <v>Lao Holdings v. Laos I, ICSID Case No. ARB(AF)/12/6, Decision on Claimant Second Application for Provisional Measures, 18 March 2015.</v>
          </cell>
          <cell r="C1904" t="str">
            <v>Lao Holdings v. Laos I, ICSID Case No. ARB(AF)/12/6, Decision on Claimant Second Application for Provisional Measures, 18 March 2015.</v>
          </cell>
          <cell r="D1904" t="str">
            <v>ITA</v>
          </cell>
        </row>
        <row r="1905">
          <cell r="A1905" t="str">
            <v>AF/0033/20</v>
          </cell>
          <cell r="B1905" t="str">
            <v>Lao Holdings v. Laos I, ICSID Case No. ARB(AF)/12/6, Decision on Costs, 5 November 2015.</v>
          </cell>
          <cell r="C1905" t="str">
            <v>Lao Holdings v. Laos I, ICSID Case No. ARB(AF)/12/6, Decision on Costs, 5 November 2015.</v>
          </cell>
          <cell r="D1905" t="str">
            <v>ITA</v>
          </cell>
        </row>
        <row r="1906">
          <cell r="A1906" t="str">
            <v>AF/0033/01</v>
          </cell>
          <cell r="B1906" t="str">
            <v>Lao Holdings v. Laos I, ICSID Case No. ARB(AF)/12/6, Decision on Jurisdiction, 21 February 2014.</v>
          </cell>
          <cell r="C1906" t="str">
            <v>Lao Holdings N.V. v. Lao People’s Democratic Republic, ICSID Case No. ARB(AF)/12/6, Decision on Jurisdiction, 21 February 2014.</v>
          </cell>
          <cell r="D1906" t="str">
            <v>ITA</v>
          </cell>
        </row>
        <row r="1907">
          <cell r="A1907" t="str">
            <v>AF/0033/23</v>
          </cell>
          <cell r="B1907" t="str">
            <v>Lao Holdings v. Laos I, ICSID Case No. ARB(AF)/12/6, Decision on the Merits of Claimants Second Material Breach Application, 15 December 2017</v>
          </cell>
          <cell r="C1907" t="str">
            <v>Lao Holdings v. Laos I, ICSID Case No. ARB(AF)/12/6, Decision on the Merits of Claimants Second Material Breach Application, 15 December 2017.</v>
          </cell>
          <cell r="D1907" t="str">
            <v>ITA</v>
          </cell>
        </row>
        <row r="1908">
          <cell r="A1908" t="str">
            <v>AF/0033/06</v>
          </cell>
          <cell r="B1908" t="str">
            <v>Lao Holdings v. Laos I, ICSID Case No. ARB(AF)/12/6, Decision on the Merits, 10 June 2015.</v>
          </cell>
          <cell r="C1908" t="str">
            <v>Lao Holdings v. Laos, ICSID Case No. ARB(AF)/12/6, Decision on the Merits, 10 June 2015.</v>
          </cell>
          <cell r="D1908" t="str">
            <v>ITA</v>
          </cell>
        </row>
        <row r="1909">
          <cell r="A1909" t="str">
            <v>AF/0033/03</v>
          </cell>
          <cell r="B1909" t="str">
            <v>Lao Holdings v. Laos I, ICSID Case No. ARB(AF)/12/6, Interim Ruling on Issues Arising Under the Deed of Settlement, 19 December 2014.</v>
          </cell>
          <cell r="C1909" t="str">
            <v>Lao Holdings v. Laos, ICSID Case No. ARB(AF)/12/6, Interim Ruling on Issues Arising Under the Deed of Settlement, 19 December 2014.</v>
          </cell>
          <cell r="D1909" t="str">
            <v>ITA</v>
          </cell>
        </row>
        <row r="1910">
          <cell r="A1910" t="str">
            <v>AF/0033/33</v>
          </cell>
          <cell r="B1910" t="str">
            <v>Lao Holdings v. Laos I, ICSID Case No. ARB(AF)/12/6, Judgment of Singapore International Commercial Court, 10 September 2021</v>
          </cell>
          <cell r="C1910" t="str">
            <v>Lao Holdings v. Laos I, ICSID Case No. ARB(AF)/12/6, Judgment of Singapore International Commercial Court, 10 September 2021.</v>
          </cell>
          <cell r="D1910" t="str">
            <v>ITA</v>
          </cell>
        </row>
        <row r="1911">
          <cell r="A1911" t="str">
            <v>AF/0033/36</v>
          </cell>
          <cell r="B1911" t="str">
            <v>Lao Holdings v. Laos I, ICSID Case No. ARB(AF)/12/6, Memorandum Decision and Order of US District Court for the District of Idaho re Motion to Stay, 29 June 2022</v>
          </cell>
          <cell r="C1911" t="str">
            <v>Lao Holdings v. Laos I, ICSID Case No. ARB(AF)/12/6, Memorandum Decision and Order of US District Court for the District of Idaho re Motion to Stay, 29 June 2022.</v>
          </cell>
          <cell r="D1911" t="str">
            <v>ITA</v>
          </cell>
        </row>
        <row r="1912">
          <cell r="A1912" t="str">
            <v>AF/0033/02</v>
          </cell>
          <cell r="B1912" t="str">
            <v>Lao Holdings v. Laos I, ICSID Case No. ARB(AF)/12/6, Ruling on Motion to Amend the Provisional Mesure Order, 30 May 2014.</v>
          </cell>
          <cell r="C1912" t="str">
            <v>Lao Holdings v. Laos, ICSID Case No. ARB(AF)/12/6, Ruling on Motion to Amend the Provisional Mesure Order, 30 May 2014.</v>
          </cell>
          <cell r="D1912" t="str">
            <v>ITA</v>
          </cell>
        </row>
        <row r="1913">
          <cell r="A1913" t="str">
            <v>IC/0545/11</v>
          </cell>
          <cell r="B1913" t="str">
            <v>Latam Hydro LLC and CH Mamacocha S.R.L. v. Republic of Peru, ICSID Case No. ARB/19/28, Procedural Order No. 4 on the Production of Documents referred to in the Parties Privilege Logs, 3 May 2021</v>
          </cell>
          <cell r="C1913" t="str">
            <v>Latam Hydro LLC and CH Mamacocha S.R.L. v. Republic of Peru, ICSID Case No. ARB/19/28, Procedural Order No. 4 on the Production of Documents referred to in the Parties Privilege Logs, 3 May 2021.</v>
          </cell>
          <cell r="D1913" t="str">
            <v>ITA</v>
          </cell>
        </row>
        <row r="1914">
          <cell r="A1914" t="str">
            <v>NU/00964</v>
          </cell>
          <cell r="B1914" t="str">
            <v>Laura Jones et al. v. United Mexican States (United States/Mexico), Award, 16 November 1925)</v>
          </cell>
          <cell r="C1914" t="str">
            <v>Laura Jones et al. v. United Mexican States (United States/Mexico), Award, (16 November 1925), IV R.I.A.A. 82.</v>
          </cell>
          <cell r="D1914" t="str">
            <v>Non-ITA</v>
          </cell>
        </row>
        <row r="1915">
          <cell r="A1915" t="str">
            <v>NU/00545</v>
          </cell>
          <cell r="B1915" t="str">
            <v>Laurent Case, Award of the United States-Great Britain Mixed Claims Commission, 1853</v>
          </cell>
          <cell r="C1915" t="str">
            <v>Laurent Case, Award of the United States-Great Britain Mixed Claims Commission, (1853), John Bassett Moore, History and Digest of International Arbitrations to Which the United States Has Been Party, 6 vols. (Washington, D.C.: Government Printing Office, 1898) at 2674.</v>
          </cell>
          <cell r="D1915" t="str">
            <v>Non-ITA</v>
          </cell>
        </row>
        <row r="1916">
          <cell r="A1916" t="str">
            <v>UN/0172/01</v>
          </cell>
          <cell r="B1916" t="str">
            <v>Laurent Jean-Marc Parienti v. Republic of Panama and Autoridad de Tránsito y Transporte Terrestre, Award, 27 January 2005 [Spanish]</v>
          </cell>
          <cell r="C1916" t="str">
            <v>Laurent Jean-Marc Parienti v. Republic of Panama and Autoridad de Tránsito y Transporte Terrestre, Award, 27 January 2005 [Spanish].</v>
          </cell>
          <cell r="D1916" t="str">
            <v>ITA</v>
          </cell>
        </row>
        <row r="1917">
          <cell r="A1917" t="str">
            <v>UN/0172/02</v>
          </cell>
          <cell r="B1917" t="str">
            <v>Laurent Jean-Marc Parienti v. Republic of Panama and Autoridad de Tránsito y Transporte Terrestre, Judgment of Supreme Court of Panama, 20 September 2006 [Spanish]</v>
          </cell>
          <cell r="C1917" t="str">
            <v>Laurent Jean-Marc Parienti v. Republic of Panama and Autoridad de Tránsito y Transporte Terrestre, Judgment of Supreme Court of Panama, 20 September 2006 [Spanish].</v>
          </cell>
          <cell r="D1917" t="str">
            <v>ITA</v>
          </cell>
        </row>
        <row r="1918">
          <cell r="A1918" t="str">
            <v>NU/00100</v>
          </cell>
          <cell r="B1918" t="str">
            <v>Law Society of British Columbia v. Andrews, Supreme Court of Canada</v>
          </cell>
          <cell r="C1918" t="str">
            <v>Law Society of British Columbia v. Andrews, (2 February 1989), [1989] 1 S.C.R. 143 [Supreme Court of Canada].</v>
          </cell>
        </row>
        <row r="1919">
          <cell r="A1919" t="str">
            <v>NU/01026</v>
          </cell>
          <cell r="B1919" t="str">
            <v>Ledra Advertising v. Commission and ECB, Joined Cases No. C-8/15 P to C-10/15 P, Judgment of the Court (Grand Chamber), 20 September 2016  [European Court of Justice]</v>
          </cell>
          <cell r="C1919" t="str">
            <v>Ledra Advertising Ltd and others v. European Commission and European Central Bank (ECB), Joined Cases No. C-8/15 P to C-10/15 P, Judgment of the Court (Grand Chamber), 20 September 2016, [2016] ECLI:EU:C:2016:701 [European Court of Justice].</v>
          </cell>
          <cell r="D1919" t="str">
            <v>Non-ITA</v>
          </cell>
        </row>
        <row r="1920">
          <cell r="A1920" t="str">
            <v>NU/00791</v>
          </cell>
          <cell r="B1920" t="str">
            <v>Lee Hsien Loong v. Review Publishing Company Limited &amp; Anor and another suit, Registrar’s Appeals No. 328 and 329, Judgment, 21 February 2007, [2007] 2 SLR 453, [2007] SGHC 24 [Singapore High Court].</v>
          </cell>
          <cell r="C1920" t="str">
            <v>Lee Hsien Loong v. Review Publishing Company Limited &amp; Anor and another suit, Registrar’s Appeals No. 328 and 329, Judgment, 21 February 2007, [2007] 2 SLR 453, [2007] SGHC 24 [Singapore High Court].</v>
          </cell>
          <cell r="D1920" t="str">
            <v>Non-ITA</v>
          </cell>
        </row>
        <row r="1921">
          <cell r="A1921" t="str">
            <v>OT/0016/01</v>
          </cell>
          <cell r="B1921" t="str">
            <v>Lee John Beck and Central Asian Development Corporation v. Kyrgyz Republic, Award, 13 November 2013.</v>
          </cell>
          <cell r="C1921" t="str">
            <v>Lee John Beck and Central Asian Development Corporation v. Kyrgyz Republic, Award, 13 November 2013.</v>
          </cell>
          <cell r="D1921" t="str">
            <v>ITA</v>
          </cell>
        </row>
        <row r="1922">
          <cell r="A1922" t="str">
            <v>NU/00375</v>
          </cell>
          <cell r="B1922" t="str">
            <v>Legal Consequences for States of the Contitiued Presence of South Africa in Namibia (South West Africa) notwithstanding Security Council Resolution 276 (1970), Adrisory Opinion, 21 June 1971</v>
          </cell>
          <cell r="C1922" t="str">
            <v>Legal Consequences for States of the Contitiued Presence of South Africa in Namibia (South West Africa) notwithstanding Security Council Resolution 276 (1970), Adrisory Opinion, (21 June 1971), [1971] I.C.J. Reports 16.</v>
          </cell>
          <cell r="D1922" t="str">
            <v>Non-ITA</v>
          </cell>
        </row>
        <row r="1923">
          <cell r="A1923" t="str">
            <v>NU/00246</v>
          </cell>
          <cell r="B1923" t="str">
            <v>Legal Consequences of the Construction of a Wall in Occupied Palestinian Territory, Advisory Opinion, 9 July 2004</v>
          </cell>
          <cell r="C1923" t="str">
            <v>Legal Consequences of the Construction of a Wall in Occupied Palestinian Territory, Advisory Opinion, (9 July 2004), [2004] I.C.J. Reports 136._x000D_</v>
          </cell>
          <cell r="D1923" t="str">
            <v>Non-ITA</v>
          </cell>
        </row>
        <row r="1924">
          <cell r="A1924" t="str">
            <v>NU/00767</v>
          </cell>
          <cell r="B1924" t="str">
            <v>Legal Status of Eastern Greenland, Dissenting Opinion of M. Anzilotti, (5 April 1933), P.C.I.J. (Ser. A/B) No. 53.</v>
          </cell>
          <cell r="C1924" t="str">
            <v>Legal Status of Eastern Greenland, Dissenting Opinion of M. Anzilotti, (5 April 1933), P.C.I.J. (Ser. A/B) No. 53.</v>
          </cell>
          <cell r="D1924" t="str">
            <v>Non-ITA</v>
          </cell>
        </row>
        <row r="1925">
          <cell r="A1925" t="str">
            <v>NU/00203</v>
          </cell>
          <cell r="B1925" t="str">
            <v>Legal Status of Eastern Greenland, Judgment, (5 April 1933), P.C.I.J. (Ser. A/B) No. 53.</v>
          </cell>
          <cell r="C1925" t="str">
            <v>Legal Status of Eastern Greenland, Judgment, (5 April 1933), P.C.I.J. (Ser. A/B) No. 53.</v>
          </cell>
          <cell r="D1925" t="str">
            <v>Non-ITA</v>
          </cell>
        </row>
        <row r="1926">
          <cell r="A1926" t="str">
            <v>NU/00101</v>
          </cell>
          <cell r="B1926" t="str">
            <v>Legality of the Threat or Use of Nuclear Weapons, Dissenting Opinion of Judge Oda</v>
          </cell>
          <cell r="C1926" t="str">
            <v>Legality of the Threat or Use of Nuclear Weapons, Dissenting Opinion of Judge Oda, (8 July 1996), [1996] I.C.J. Reports 330.</v>
          </cell>
        </row>
        <row r="1927">
          <cell r="A1927" t="str">
            <v>NU/00752</v>
          </cell>
          <cell r="B1927" t="str">
            <v>Lehigh Valley Railroad Company, Agency of Canadian Car and Foundry_x000D_ Company, Limited, and Various Underwriters (United States) v. Germany (Sabotage Cases), Decision of the Germany/USA Mixed Claims Commission, (15 December 1933)</v>
          </cell>
          <cell r="C1927" t="str">
            <v>Lehigh Valley Railroad Company, Agency of Canadian Car and Foundry_x000D_ Company, Limited, and Various Underwriters (United States) v. Germany (Sabotage Cases), Decision of the Germany/USA Mixed Claims Commission, (15 December 1933), VIII R.I.A.A. 160.</v>
          </cell>
          <cell r="D1927" t="str">
            <v>Non-ITA</v>
          </cell>
        </row>
        <row r="1928">
          <cell r="A1928" t="str">
            <v>NU/00311</v>
          </cell>
          <cell r="B1928" t="str">
            <v>Lena Goldfields Case, Award (3 September 1930)</v>
          </cell>
          <cell r="C1928" t="str">
            <v>Lena Goldfields Case, Award, (3 September 1930), 36 Cornell Law Quarterly 31 (1950).</v>
          </cell>
          <cell r="D1928" t="str">
            <v>Non-ITA</v>
          </cell>
        </row>
        <row r="1929">
          <cell r="A1929" t="str">
            <v>UN/0084/01</v>
          </cell>
          <cell r="B1929" t="str">
            <v>Les Laboratoires Servier, S.A.S., Biofarma, S.A.S., Arts et Techniques du Progres S.A.S. v. Republic of Poland, Award (Redacted), 14 February 2012</v>
          </cell>
          <cell r="C1929" t="str">
            <v>Les Laboratoires Servier, S.A.A., Biofarma, S.A.S., Arts et Techniques du Progres S.A.S. v. Republic of Poland, Award (Redacted), 14 February 2012</v>
          </cell>
          <cell r="D1929" t="str">
            <v>ITA</v>
          </cell>
        </row>
        <row r="1930">
          <cell r="A1930" t="str">
            <v>IC/0072/02</v>
          </cell>
          <cell r="B1930" t="str">
            <v>LESI, S.p.A. and Astaldi, S.p.A. v. People's Democratic Republic of Algeria; Award; 12-November-2008; French</v>
          </cell>
          <cell r="C1930" t="str">
            <v>Pending [Revue Generale de Droit INternational Public ..]</v>
          </cell>
        </row>
        <row r="1931">
          <cell r="A1931" t="str">
            <v>IC/0072/01</v>
          </cell>
          <cell r="B1931" t="str">
            <v>LESI, S.p.A. and Astaldi, S.p.A. v. People's Democratic Republic of Algeria; Decision; 12-July-2006; French</v>
          </cell>
          <cell r="C1931" t="str">
            <v>Pending [Revue Generale de Droit INternational Public ..]</v>
          </cell>
        </row>
        <row r="1932">
          <cell r="A1932" t="str">
            <v>IC/0019/04</v>
          </cell>
          <cell r="B1932" t="str">
            <v>LG&amp;E Energy Corp., LG&amp;E Capital Corp. and LG&amp;E International Inc. v. Argentine Republic, Decision on Liability, 03-Oct-2006; Spanish</v>
          </cell>
          <cell r="C1932" t="str">
            <v>LG&amp;E Energy Corp., LG&amp;E Capital Corp. and LG&amp;E International Inc. v. Argentine Republic, ICSID Case No. ARB/02/1, Decision on Liability, 03-Oct-2006</v>
          </cell>
        </row>
        <row r="1933">
          <cell r="A1933" t="str">
            <v>IC/0019/05</v>
          </cell>
          <cell r="B1933" t="str">
            <v>LG&amp;E Energy Corp., LG&amp;E Capital Corp. and LG&amp;E International Inc. v. Argentine Republic; Award; 25-July-2007; English</v>
          </cell>
          <cell r="C1933" t="str">
            <v>Pending [Revue Generale de Droit INternational Public ..]</v>
          </cell>
        </row>
        <row r="1934">
          <cell r="A1934" t="str">
            <v>IC/0019/06</v>
          </cell>
          <cell r="B1934" t="str">
            <v>LG&amp;E Energy Corp., LG&amp;E Capital Corp. and LG&amp;E International Inc. v. Argentine Republic; Award; 25-July-2007; Spanish</v>
          </cell>
          <cell r="C1934" t="str">
            <v>Pending [Revue Generale de Droit INternational Public ..]</v>
          </cell>
        </row>
        <row r="1935">
          <cell r="A1935" t="str">
            <v>IC/0019/07</v>
          </cell>
          <cell r="B1935" t="str">
            <v>LG&amp;E Energy Corp., LG&amp;E Capital Corp. and LG&amp;E International Inc. v. Argentine Republic; Decision on Claimants' Request for Supplementary Decision; 08-July-2008; English</v>
          </cell>
          <cell r="C1935" t="str">
            <v>Pending [Revue Generale de Droit INternational Public ..]</v>
          </cell>
        </row>
        <row r="1936">
          <cell r="A1936" t="str">
            <v>IC/0019/01</v>
          </cell>
          <cell r="B1936" t="str">
            <v>LG&amp;E Energy Corp., LG&amp;E Capital Corp. and LG&amp;E International Inc. v. Argentine Republic; Decision on Jurisdiction; 30-April-2004; English</v>
          </cell>
          <cell r="C1936" t="str">
            <v>Pending [Revue Generale de Droit INternational Public ..]</v>
          </cell>
        </row>
        <row r="1937">
          <cell r="A1937" t="str">
            <v>IC/0019/02</v>
          </cell>
          <cell r="B1937" t="str">
            <v>LG&amp;E Energy Corp., LG&amp;E Capital Corp. and LG&amp;E International Inc. v. Argentine Republic; Decision on Jurisdiction; 30-April-2004; Spanish</v>
          </cell>
          <cell r="C1937" t="str">
            <v>Pending [Revue Generale de Droit INternational Public ..]</v>
          </cell>
        </row>
        <row r="1938">
          <cell r="A1938" t="str">
            <v>IC/0019/03</v>
          </cell>
          <cell r="B1938" t="str">
            <v>LG&amp;E Energy Corp., LG&amp;E Capital Corp. and LG&amp;E International Inc. v. Argentine Republic; Decision on Liability; 03-October-2006; English</v>
          </cell>
          <cell r="C1938" t="str">
            <v>Pending [Revue Generale de Droit INternational Public ..]</v>
          </cell>
        </row>
        <row r="1939">
          <cell r="A1939" t="str">
            <v>IC/0078/05</v>
          </cell>
          <cell r="B1939" t="str">
            <v>Libananco Holdings Co. Limited v. Republic of Turkey, ICSID Case No. ARB/06/8, Excerpts of Decision on Annulment, 22 May 2013.</v>
          </cell>
          <cell r="C1939" t="str">
            <v>Libananco Holdings Co. Limited v. Republic of Turkey, ICSID Case No. ARB/06/8, Excerpts of Decision on Annulment, 22 May 2013.</v>
          </cell>
          <cell r="D1939" t="str">
            <v>ITA</v>
          </cell>
        </row>
        <row r="1940">
          <cell r="A1940" t="str">
            <v>IC/0078/02</v>
          </cell>
          <cell r="B1940" t="str">
            <v>Libananco Holdings Co. Limited v. Republic of Turkey; Award; 2 September-2011; English</v>
          </cell>
          <cell r="C1940" t="str">
            <v>Pending [Revue Generale de Droit INternational Public ..]</v>
          </cell>
          <cell r="D1940" t="str">
            <v>ITA</v>
          </cell>
        </row>
        <row r="1941">
          <cell r="A1941" t="str">
            <v>IC/0078/04</v>
          </cell>
          <cell r="B1941" t="str">
            <v>Libananco Holdings Co. Limited v. Republic of Turkey; Decision on Applicant's Request for Continued Stay of Enforcement of the Award; 07-May-2012; English</v>
          </cell>
          <cell r="C1941" t="str">
            <v>Libananco Holdings Co. Limited v. Republic of Turkey; Decision on Applicant's Request for Continued Stay of Enforcement of the Award; 07-May-2012; English</v>
          </cell>
          <cell r="D1941" t="str">
            <v>ITA</v>
          </cell>
        </row>
        <row r="1942">
          <cell r="A1942" t="str">
            <v>IC/0078/03</v>
          </cell>
          <cell r="B1942" t="str">
            <v>Libananco Holdings Co. Limited v. Republic of Turkey; Decision on Applicant's Request for Provisional Measures; 07-May-2012; English</v>
          </cell>
          <cell r="C1942" t="str">
            <v>Libananco Holdings Co. Limited v. Republic of Turkey; Decision on Applicant's Request for Provisional Measures; 07-May-2012; English</v>
          </cell>
          <cell r="D1942" t="str">
            <v>ITA</v>
          </cell>
        </row>
        <row r="1943">
          <cell r="A1943" t="str">
            <v>IC/0078/01</v>
          </cell>
          <cell r="B1943" t="str">
            <v>Libananco Holdings Co. Limited v. Republic of Turkey; Decision on Preliminary Issues; 23-June-2008; English</v>
          </cell>
          <cell r="C1943" t="str">
            <v>Pending [Revue Generale de Droit INternational Public ..]</v>
          </cell>
        </row>
        <row r="1944">
          <cell r="A1944" t="str">
            <v>IN/0015/01</v>
          </cell>
          <cell r="B1944" t="str">
            <v>Liberian Eastern Timber Corporation [LETCO] v. Government of the Republic of Liberia, ICSID Case No, ARB/83/2, Award, 31 March 1986</v>
          </cell>
          <cell r="C1944" t="str">
            <v>Liberian Eastern Timber Corporation [LETCO] v. Government of the Republic of Liberia, Award,  (31 March 1986), ICSID Case No. ARB/83/2, 2 ICSID Reports 346 (1994).</v>
          </cell>
        </row>
        <row r="1945">
          <cell r="A1945" t="str">
            <v>IN/0015/05</v>
          </cell>
          <cell r="B1945" t="str">
            <v>Liberian Eastern Timber Corporation [LETCO] v. Government of the Republic of Liberia, ICSID Case No, ARB/83/2, First Order and Judgment of the US District Court for Southern District of New York, 5 September 1986</v>
          </cell>
          <cell r="C1945" t="str">
            <v>Liberian Eastern Timber Corporation [LETCO] v. Government of the Republic of Liberia, ICSID Case No, ARB/83/2, First Order and Judgment of the US District Court for Southern District of New York, 5 September 1986.</v>
          </cell>
          <cell r="D1945" t="str">
            <v>ITA</v>
          </cell>
        </row>
        <row r="1946">
          <cell r="A1946" t="str">
            <v>IN/0015/03</v>
          </cell>
          <cell r="B1946" t="str">
            <v>Liberian Eastern Timber Corporation [LETCO] v. Government of the Republic of Liberia, ICSID Case No, ARB/83/2, Rectification Decision, 17 June 1986</v>
          </cell>
          <cell r="C1946" t="str">
            <v>Liberian Eastern Timber Corporation [LETCO] v. Government of the Republic of Liberia, ICSID Case No, ARB/83/2, Rectification Decision, 17 June 1986.</v>
          </cell>
          <cell r="D1946" t="str">
            <v>Non-ITA</v>
          </cell>
        </row>
        <row r="1947">
          <cell r="A1947" t="str">
            <v>IN/0015/06</v>
          </cell>
          <cell r="B1947" t="str">
            <v>Liberian Eastern Timber Corporation [LETCO] v. Government of the Republic of Liberia, ICSID Case No, ARB/83/2, Second Order and Judgment of the US District Court for Southern District of New York, 12 December 1986</v>
          </cell>
          <cell r="C1947" t="str">
            <v>Liberian Eastern Timber Corporation [LETCO] v. Government of the Republic of Liberia, ICSID Case No, ARB/83/2, Second Order and Judgment of the US District Court for Southern District of New York, 12 December 1986, 650 F. Supp. 73 (S.D.N.Y. 1986)</v>
          </cell>
          <cell r="D1947" t="str">
            <v>Non-ITA</v>
          </cell>
        </row>
        <row r="1948">
          <cell r="A1948" t="str">
            <v>UN/0404/01</v>
          </cell>
          <cell r="B1948" t="str">
            <v>Liberty Seguros, Compañia de Seguros Y Reaseguros v. Bolivarian Republic of Venezuela, PCA Case No. AA809, Decision on Challenge to Stephen Drymer, 1 July 2021</v>
          </cell>
          <cell r="C1948" t="str">
            <v>Liberty Seguros, Compañia de Seguros Y Reaseguros v. Bolivarian Republic of Venezuela, PCA Case No. AA809, Decision on Challenge to Stephen Drymer, 1 July 2021.</v>
          </cell>
          <cell r="D1948" t="str">
            <v>ITA</v>
          </cell>
        </row>
        <row r="1949">
          <cell r="A1949" t="str">
            <v>NU/00103</v>
          </cell>
          <cell r="B1949" t="str">
            <v>Libyan American Oil Company v. Government of the Libyan Arab Republic, Award, (12 April 1977), 62 ILR 141, 20 I.L.M. 1 (1981).</v>
          </cell>
          <cell r="C1949" t="str">
            <v>Libyan American Oil Company v. Government of the Libyan Arab Republic, Award, (12 April 1977), 62 ILR 141, 20 I.L.M. 1 (1981).</v>
          </cell>
        </row>
        <row r="1950">
          <cell r="A1950" t="str">
            <v>NU/00990</v>
          </cell>
          <cell r="B1950" t="str">
            <v>Libyan Arab Foreign Investment Company (LAFICO) v. Burundi, Award, 4 March 1991</v>
          </cell>
          <cell r="C1950" t="str">
            <v>Libyan Arab Foreign Investment Company (LAFICO) v. Republic of Burundi, Award, 4 March 1991, 96 ILR 279.</v>
          </cell>
          <cell r="D1950" t="str">
            <v>Non-ITA</v>
          </cell>
        </row>
        <row r="1951">
          <cell r="A1951" t="str">
            <v>IC/0455/02</v>
          </cell>
          <cell r="B1951" t="str">
            <v>Lidercón, S.L. v. Republic of Peru, ICSID Case No. ARB/17/9, Award, 6 March 2020</v>
          </cell>
          <cell r="C1951" t="str">
            <v>Lidercón, S.L. v. Republic of Peru, ICSID Case No. ARB/17/9, Award, 6 March 2020.</v>
          </cell>
          <cell r="D1951" t="str">
            <v>ITA</v>
          </cell>
        </row>
        <row r="1952">
          <cell r="A1952" t="str">
            <v>IN/0094/07</v>
          </cell>
          <cell r="B1952" t="str">
            <v>Lighthouse Corporation Pty Ltd and Lighthouse Corporation Ltd, IBC v. Democratic Republic of Timor-Leste, ARB/15/2, Award, 22 December 2017</v>
          </cell>
          <cell r="C1952" t="str">
            <v>Lighthouse Corporation Pty Ltd and Lighthouse Corporation Ltd, IBC v. Democratic Republic of Timor-Leste, ARB/15/2, Award, 22 December 2017.</v>
          </cell>
          <cell r="D1952" t="str">
            <v>Non-ITA</v>
          </cell>
        </row>
        <row r="1953">
          <cell r="A1953" t="str">
            <v>IN/0094/02</v>
          </cell>
          <cell r="B1953" t="str">
            <v>Lighthouse Corporation Pty Ltd and Lighthouse Corporation Ltd, IBC v. Democratic Republic of Timor-Leste, ARB/15/2, Procedural Order No. 2, 13 February 2016</v>
          </cell>
          <cell r="C1953" t="str">
            <v>Lighthouse Corporation Pty Ltd and Lighthouse Corporation Ltd, IBC v. Democratic Republic of Timor-Leste, ARB/15/2, Procedural Order No. 2, 13 February 2016.</v>
          </cell>
          <cell r="D1953" t="str">
            <v>Non-ITA</v>
          </cell>
        </row>
        <row r="1954">
          <cell r="A1954" t="str">
            <v>IN/0094/03</v>
          </cell>
          <cell r="B1954" t="str">
            <v>Lighthouse Corporation Pty Ltd and Lighthouse Corporation Ltd, IBC v. Democratic Republic of Timor-Leste, ARB/15/2, Procedural Order No. 3, 8 July 2016</v>
          </cell>
          <cell r="C1954" t="str">
            <v>Lighthouse Corporation Pty Ltd and Lighthouse Corporation Ltd, IBC v. Democratic Republic of Timor-Leste, ARB/15/2, Procedural Order No. 3, 8 July 2016.</v>
          </cell>
          <cell r="D1954" t="str">
            <v>Non-ITA</v>
          </cell>
        </row>
        <row r="1955">
          <cell r="A1955" t="str">
            <v>NU/00693</v>
          </cell>
          <cell r="B1955" t="str">
            <v>Lillie S. Kling (U.S.A.) v. United Mexican States, Award, (8 October 1930), IV R.I.A.A. 575.</v>
          </cell>
          <cell r="C1955" t="str">
            <v>Lillie S. Kling (U.S.A.) v. United Mexican States, Award, (8 October 1930), IV R.I.A.A. 575.</v>
          </cell>
          <cell r="D1955" t="str">
            <v>Non-ITA</v>
          </cell>
        </row>
        <row r="1956">
          <cell r="A1956" t="str">
            <v>IC/0193/01</v>
          </cell>
          <cell r="B1956" t="str">
            <v xml:space="preserve">Liman Caspian Oil BV and NCL Dutch Investment BV v. Republic of Kazakhstan, ICSID Case No. ARB/07/14, Excerpts of Award, 22 June 2010 </v>
          </cell>
          <cell r="C1956" t="str">
            <v xml:space="preserve">Liman Caspian Oil BV and NCL Dutch Investment BV v. Republic of Kazakhstan, ICSID Case No. ARB/07/14, Excerpts of Award, 22 June 2010 </v>
          </cell>
          <cell r="D1956" t="str">
            <v>ITA</v>
          </cell>
        </row>
        <row r="1957">
          <cell r="A1957" t="str">
            <v>SC/0006/01</v>
          </cell>
          <cell r="B1957" t="str">
            <v>Limited Liability Company Amto v. Ukraine; Final Award; 26-March-2008; English</v>
          </cell>
          <cell r="C1957" t="str">
            <v>Pending [Revue Generale de Droit INternational Public ..]</v>
          </cell>
        </row>
        <row r="1958">
          <cell r="A1958" t="str">
            <v>UN/0014/02</v>
          </cell>
          <cell r="B1958" t="str">
            <v>Link-Trading Joint Stock Company v. Republic of Moldova, UNCITRAL , Award, 18-Apr-2002</v>
          </cell>
          <cell r="C1958" t="str">
            <v>Link-Trading Joint Stock Company v. Republic of Moldova, UNCITRAL , Award, 18-Apr-2002</v>
          </cell>
        </row>
        <row r="1959">
          <cell r="A1959" t="str">
            <v>UN/0014/01</v>
          </cell>
          <cell r="B1959" t="str">
            <v>Link-Trading Joint Stock Company v. Republic of Moldova; Award on Jurisdiction; 16-February-2001; English</v>
          </cell>
          <cell r="C1959" t="str">
            <v>Pending [Revue Generale de Droit INternational Public ..]</v>
          </cell>
        </row>
        <row r="1960">
          <cell r="A1960" t="str">
            <v>AF/0040/24</v>
          </cell>
          <cell r="B1960" t="str">
            <v>Lion Mexico Consolidated L.P. v. United Mexican States, ICSID Case No. ARB(AF)/15/2, Award, 20 September 2021</v>
          </cell>
          <cell r="C1960" t="str">
            <v>Lion Mexico Consolidated L.P. v. United Mexican States, ICSID Case No. ARB(AF)/15/2, Award, 20 September 2021.</v>
          </cell>
          <cell r="D1960" t="str">
            <v>ITA</v>
          </cell>
        </row>
        <row r="1961">
          <cell r="A1961" t="str">
            <v>AF/0040/17</v>
          </cell>
          <cell r="B1961" t="str">
            <v>Lion v. Mexico, ICSID Case No. ARB(AF)/15/2, Decision on Jurisdiction, 30 July 2018</v>
          </cell>
          <cell r="C1961" t="str">
            <v>Lion v. Mexico, ICSID Case No. ARB(AF)/15/2, Decision on Jurisdiction, 30 July 2018.</v>
          </cell>
          <cell r="D1961" t="str">
            <v>ITA</v>
          </cell>
        </row>
        <row r="1962">
          <cell r="A1962" t="str">
            <v>AF/0040/06</v>
          </cell>
          <cell r="B1962" t="str">
            <v>Lion v. Mexico, ICSID Case No. ARB(AF)/15/2, Decision on under Article 45(6) of the ICSID AF Rules, 12 December 2016</v>
          </cell>
          <cell r="C1962" t="str">
            <v>Lion v. Mexico, ICSID Case No. ARB(AF)/15/2, Decision on under Article 45(6) of the ICSID AF Rules, 12 December 2016</v>
          </cell>
          <cell r="D1962" t="str">
            <v>ITA</v>
          </cell>
        </row>
        <row r="1963">
          <cell r="A1963" t="str">
            <v>AF/0040/04</v>
          </cell>
          <cell r="B1963" t="str">
            <v>Lion v. Mexico, ICSID Case No. ARB(AF)/15/2, Procedural Order No. 2 (Place of Arbitration), 24 November 2016</v>
          </cell>
          <cell r="C1963" t="str">
            <v>Lion v. Mexico, ICSID Case No. ARB(AF)/15/2, Procedural Order No. 2 (Place of Arbitration), 24 November 2016</v>
          </cell>
          <cell r="D1963" t="str">
            <v>ITA</v>
          </cell>
        </row>
        <row r="1964">
          <cell r="A1964" t="str">
            <v>NU/01211</v>
          </cell>
          <cell r="B1964" t="str">
            <v>Lithgow and Others v. The United Kingdom, Application no. 9006/80; 9262/81; 9263/81;9265/81; 9266/81; 9313/81; 9405/81, ECtHR 1986-VIII</v>
          </cell>
          <cell r="C1964" t="str">
            <v>Lithgow and Others v. The United Kingdom, Application no. 9006/80; 9262/81; 9263/81;9265/81; 9266/81; 9313/81; 9405/81, ECtHR 1986-VIII</v>
          </cell>
          <cell r="D1964" t="str">
            <v>Non-ITA</v>
          </cell>
        </row>
        <row r="1965">
          <cell r="A1965" t="str">
            <v>NU/00546</v>
          </cell>
          <cell r="B1965" t="str">
            <v>Lizardi Case, Award of the United States-Mexico Claims Commission</v>
          </cell>
          <cell r="C1965" t="str">
            <v>Lizardi Case, Award of the United States-Mexico Claims Commission, in John Bassett Moore, History and Digest of International Arbitrations to Which the United States Has Been Party, 6 vols. (Washington, D.C.: Government Printing Office, 1898) at 2589.</v>
          </cell>
          <cell r="D1965" t="str">
            <v>Non-ITA</v>
          </cell>
        </row>
        <row r="1966">
          <cell r="A1966" t="str">
            <v>NU/00550</v>
          </cell>
          <cell r="B1966" t="str">
            <v>Loiusa H. de Zenea Case</v>
          </cell>
          <cell r="C1966" t="str">
            <v>Loiusa H. de Zenea Case, in in John Bassett Moore, History and Digest of International Arbitrations to Which the United States Has Been Party, 6 vols. (Washington, D.C.: Government Printing Office, 1898) at 2571.</v>
          </cell>
          <cell r="D1966" t="str">
            <v>Non-ITA</v>
          </cell>
        </row>
        <row r="1967">
          <cell r="A1967" t="str">
            <v>NU/00461</v>
          </cell>
          <cell r="B1967" t="str">
            <v>Loizidou v. Republic of Turkey, Judgment, 23 March 1995 [European Court of Human Rights]</v>
          </cell>
          <cell r="C1967" t="str">
            <v>Loizidou v. Republic of Turkey, Application No. 15318/89, Judgment, (18 December 1996), [1996] IV E.C.H.R. Reports [European Court of Human Rights].</v>
          </cell>
          <cell r="D1967" t="str">
            <v>Non-ITA</v>
          </cell>
        </row>
        <row r="1968">
          <cell r="A1968" t="str">
            <v>UN/0080/04</v>
          </cell>
          <cell r="B1968" t="str">
            <v>Lone Pine Resources v. Canada, ICSID Case UNCT/15/2, Procedural Order on Two Disputed Issues, 6 February 2015</v>
          </cell>
          <cell r="C1968" t="str">
            <v>Lone Pine Resources v. Canada, ICSID Case UNCT/15/2, Procedural Order on Two Disputed Issues, 6 February 2015</v>
          </cell>
          <cell r="D1968" t="str">
            <v>ITA</v>
          </cell>
        </row>
        <row r="1969">
          <cell r="A1969" t="str">
            <v>IC/0392/03</v>
          </cell>
          <cell r="B1969" t="str">
            <v>Longreef Investments v. Venezuela, ICSID Case No. ARB/11/5, Annulment Proceeding Procedural Order No. 2, 23 November 2018</v>
          </cell>
          <cell r="C1969" t="str">
            <v>Longreef Investments v. Venezuela, ICSID Case No. ARB/11/5, Annulment Proceeding Procedural Order No. 2, 23 November 2018.</v>
          </cell>
          <cell r="D1969" t="str">
            <v>ITA</v>
          </cell>
        </row>
        <row r="1970">
          <cell r="A1970" t="str">
            <v>IC/0392/01</v>
          </cell>
          <cell r="B1970" t="str">
            <v>Longreef Investments v. Venezuela, ICSID Case No. ARB/11/5, Award, 6 November 2017</v>
          </cell>
          <cell r="C1970" t="str">
            <v>Longreef Investments A.V.V. v. Bolivarian Republic of Venezuela, ICSID Case No. ARB/11/5, Award, 6 November 2017.</v>
          </cell>
          <cell r="D1970" t="str">
            <v>ITA</v>
          </cell>
        </row>
        <row r="1971">
          <cell r="A1971" t="str">
            <v>NU/00417</v>
          </cell>
          <cell r="B1971" t="str">
            <v>López Ostra v. Spain, Judgment, (9 December 1994), European Court of Human Rights</v>
          </cell>
          <cell r="C1971" t="str">
            <v>López Ostra v. Spain, Judgment, (9 December 1994) (1994) 20 EHRR 277, Application No 16798/90. 41/1993/436/515, [European Court of Human Rights].</v>
          </cell>
          <cell r="D1971" t="str">
            <v>Non-ITA</v>
          </cell>
        </row>
        <row r="1972">
          <cell r="A1972" t="str">
            <v>NU/00360</v>
          </cell>
          <cell r="B1972" t="str">
            <v>Lotus Case (Haiti/France), Judgment, (7 September 1927), P.C.I.J. (Ser. A.) No. 10.</v>
          </cell>
          <cell r="C1972" t="str">
            <v>Lotus Case (Haiti/France), Judgment, (7 September 1927), P.C.I.J. (Ser. A.) No. 10.</v>
          </cell>
          <cell r="D1972" t="str">
            <v>Non-ITA</v>
          </cell>
        </row>
        <row r="1973">
          <cell r="A1973" t="str">
            <v>IC/0470/01</v>
          </cell>
          <cell r="B1973" t="str">
            <v>Lotus Holding Anonim Sirketi v. Turkmenistan, ICSID Case No. ARB/17/30, Award, 6 April 2020</v>
          </cell>
          <cell r="C1973" t="str">
            <v>Lotus Holding Anonim Sirketi v. Turkmenistan, ICSID Case No. ARB/17/30, Award, 6 April 2020.</v>
          </cell>
          <cell r="D1973" t="str">
            <v>ITA</v>
          </cell>
        </row>
        <row r="1974">
          <cell r="A1974" t="str">
            <v>UN/0249/01</v>
          </cell>
          <cell r="B1974" t="str">
            <v>Louis Dreyfus Armateurs SAS v. Republic of India, PCA Case No. 2014-26, Award, 11 September 2018</v>
          </cell>
          <cell r="C1974" t="str">
            <v>Louis Dreyfus Armateurs SAS v. Republic of India, PCA Case No. 2014-26, Award, 11 September 2018.</v>
          </cell>
          <cell r="D1974" t="str">
            <v>ITA</v>
          </cell>
        </row>
        <row r="1975">
          <cell r="A1975" t="str">
            <v>UN/0249/02</v>
          </cell>
          <cell r="B1975" t="str">
            <v>Louis Dreyfus Armateurs SAS v. Republic of India, PCA Case No. 2014-26, Decision on Jurisdiction, 22 December 2015</v>
          </cell>
          <cell r="C1975" t="str">
            <v>Louis Dreyfus Armateurs SAS v. Republic of India, PCA Case No. 2014-26, Decision on Jurisdiction, 22 December 2015.</v>
          </cell>
          <cell r="D1975" t="str">
            <v>ITA</v>
          </cell>
        </row>
        <row r="1976">
          <cell r="A1976" t="str">
            <v>IC/0496/01</v>
          </cell>
          <cell r="B1976" t="str">
            <v>LSG Building Solutions GmbH and others v. Romania, ICSID Case No. ARB/18/23, Procedural Order No. 3 on Bifurcation, 9 October 2019</v>
          </cell>
          <cell r="C1976" t="str">
            <v>LSG Building Solutions GmbH and others v. Romania, ICSID Case No. ARB/18/23, Procedural Order No. 3 on Bifurcation, 9 October 2019.</v>
          </cell>
          <cell r="D1976" t="str">
            <v>ITA</v>
          </cell>
        </row>
        <row r="1977">
          <cell r="A1977" t="str">
            <v>UN/0116/01</v>
          </cell>
          <cell r="B1977" t="str">
            <v>Luigiterzo Bosca v. Republic of Lithuania, PCA Case No. 2011-05, Award, 17 May 2013</v>
          </cell>
          <cell r="C1977" t="str">
            <v>Luigiterzo Bosca v. Republic of Lithuania, PCA Case No. 2011-05, Award, 17 May 2013.</v>
          </cell>
          <cell r="D1977" t="str">
            <v>ITA</v>
          </cell>
        </row>
        <row r="1978">
          <cell r="A1978" t="str">
            <v>AF/0055/01</v>
          </cell>
          <cell r="B1978" t="str">
            <v>Luis García Armas v. Bolivarian Republic of Venezuela, ICSID Case No. ARB(AF)/16/1, Decision on Jurisdiction, 24 July 2020 [Spanish]</v>
          </cell>
          <cell r="C1978" t="str">
            <v>Luis García Armas v. Bolivarian Republic of Venezuela, ICSID Case No. ARB(AF)/16/1, Decision on Jurisdiction, 24 July 2020 [Spanish].</v>
          </cell>
          <cell r="D1978" t="str">
            <v>ITA</v>
          </cell>
        </row>
        <row r="1979">
          <cell r="A1979" t="str">
            <v>NU/00475</v>
          </cell>
          <cell r="B1979" t="str">
            <v>Lupulet v. Romania, Application No. 25497/94, Decision on Admissibility, 17 May 1996 [European Court of Human Rights]</v>
          </cell>
          <cell r="C1979" t="str">
            <v>Lupulet v. Romania, Application No. 25497/94, Decision on Admissibility, (17 May 1996), Decisions &amp; Reports (DR) 85-A, p. 126 [European Court of Human Rights].</v>
          </cell>
          <cell r="D1979" t="str">
            <v>Non-ITA</v>
          </cell>
        </row>
        <row r="1980">
          <cell r="A1980" t="str">
            <v>NU/00270</v>
          </cell>
          <cell r="B1980" t="str">
            <v>Lusitania Cases (United States/Germany), Opinion, (1 November 1923), VII R.I.A.A. 32</v>
          </cell>
          <cell r="C1980" t="str">
            <v>Lusitania Cases (United States/Germany), Opinion, (1 November 1923), VII R.I.A.A. 32</v>
          </cell>
          <cell r="D1980" t="str">
            <v>Non-ITA</v>
          </cell>
        </row>
        <row r="1981">
          <cell r="A1981" t="str">
            <v>UN/0248/02</v>
          </cell>
          <cell r="B1981" t="str">
            <v>Luxtona Limited v. Russia, UNCITRAL, Judgment of Ontario Superior Court of Justice, 29 July 2019</v>
          </cell>
          <cell r="C1981" t="str">
            <v>Luxtona Limited v. Russia, UNCITRAL, Judgment of Ontario Superior Court of Justice, 29 July 2019.</v>
          </cell>
          <cell r="D1981" t="str">
            <v>ITA</v>
          </cell>
        </row>
        <row r="1982">
          <cell r="A1982" t="str">
            <v>UN/0248/05</v>
          </cell>
          <cell r="B1982" t="str">
            <v>Luxtona Limited v. Russia, UNCITRAL, Reasons for Decision of Ontario Superior Court of Justice II, 30 June 2021</v>
          </cell>
          <cell r="C1982" t="str">
            <v>Luxtona Limited v. Russia, UNCITRAL, Reasons for Decision of Ontario Superior Court of Justice II, 30 June 2021.</v>
          </cell>
          <cell r="D1982" t="str">
            <v>ITA</v>
          </cell>
        </row>
        <row r="1983">
          <cell r="A1983" t="str">
            <v>UN/0248/03</v>
          </cell>
          <cell r="B1983" t="str">
            <v>Luxtona Limited v. Russia, UNCITRAL, Reasons for Decision of Ontario Superior Court of Justice, 13 April 2018</v>
          </cell>
          <cell r="C1983" t="str">
            <v>Luxtona Limited v. Russia, UNCITRAL, Reasons for Decision of Ontario Superior Court of Justice, 13 April 2018.</v>
          </cell>
          <cell r="D1983" t="str">
            <v>ITA</v>
          </cell>
        </row>
        <row r="1984">
          <cell r="A1984" t="str">
            <v>IN/0091/01</v>
          </cell>
          <cell r="B1984" t="str">
            <v>M. Meerapfel Sohne AG v. Central African Republic, ICSID Case No. ARB/07/10, Excerpts of Award, 12 May 2011.</v>
          </cell>
          <cell r="C1984" t="str">
            <v>M. Meerapfel Sohne AG v. Central African Republic, ICSID Case No. ARB/07/10, Excerpts of Award, 12 May 2011.</v>
          </cell>
          <cell r="D1984" t="str">
            <v>Non-ITA</v>
          </cell>
        </row>
        <row r="1985">
          <cell r="A1985" t="str">
            <v>IC/0050/03</v>
          </cell>
          <cell r="B1985" t="str">
            <v>M.C.I. Power Group L.C. and New Turbine Inc. v. Republic of Ecuador; Decision on Annulment; 19-Oct-09; English</v>
          </cell>
        </row>
        <row r="1986">
          <cell r="A1986" t="str">
            <v>IC/0050/01</v>
          </cell>
          <cell r="B1986" t="str">
            <v>M.C.I. Power Group, L.C. and New Turbine, Inc. v. Republic of Ecuador; Award; 31-July-2007; English</v>
          </cell>
          <cell r="C1986" t="str">
            <v>Pending [Revue Generale de Droit INternational Public ..]</v>
          </cell>
        </row>
        <row r="1987">
          <cell r="A1987" t="str">
            <v>IC/0050/02</v>
          </cell>
          <cell r="B1987" t="str">
            <v>M.C.I. Power Group, L.C. and New Turbine, Inc. v. Republic of Ecuador; Award; 31-July-2007; Spanish</v>
          </cell>
          <cell r="C1987" t="str">
            <v>Pending [Revue Generale de Droit INternational Public ..]</v>
          </cell>
        </row>
        <row r="1988">
          <cell r="A1988" t="str">
            <v>IC/0466/01</v>
          </cell>
          <cell r="B1988" t="str">
            <v>Mabco Constructions SA v. Republic of Kosovo, ICSID Case No. ARB/17/25, Decision on Jurisdiction, 30 October 2020</v>
          </cell>
          <cell r="C1988" t="str">
            <v>Mabco Constructions SA v. Republic of Kosovo, ICSID Case No. ARB/17/25, Decision on Jurisdiction, 30 October 2020.</v>
          </cell>
          <cell r="D1988" t="str">
            <v>ITA</v>
          </cell>
        </row>
        <row r="1989">
          <cell r="A1989" t="str">
            <v>IC/0466/02</v>
          </cell>
          <cell r="B1989" t="str">
            <v>Mabco Constructions SA v. Republic of Kosovo, ICSID Case No. ARB/17/25, Dissenting Opinion of August Reinisch, 30 October 2020</v>
          </cell>
          <cell r="C1989" t="str">
            <v>Mabco Constructions SA v. Republic of Kosovo, ICSID Case No. ARB/17/25, Dissenting Opinion of August Reinisch, 30 October 2020.</v>
          </cell>
          <cell r="D1989" t="str">
            <v>ITA</v>
          </cell>
        </row>
        <row r="1990">
          <cell r="A1990" t="str">
            <v>NU/01058</v>
          </cell>
          <cell r="B1990" t="str">
            <v>Machado Case, United States-Spain Claims Commission</v>
          </cell>
          <cell r="C1990" t="str">
            <v xml:space="preserve">Machado Case (Spain v. United States) in John Bassett Moore, History and Digest of the International Arbitrations to which the United States Has Been a Party, Vol. 3 (Washington, D.C.: U.S. Government Printing Office, 1898) at 2193.  </v>
          </cell>
          <cell r="D1990" t="str">
            <v>Non-ITA</v>
          </cell>
        </row>
        <row r="1991">
          <cell r="A1991" t="str">
            <v>NU/00516</v>
          </cell>
          <cell r="B1991" t="str">
            <v>Magill v. Porter, Judgment, 13 December 2001 [United Kingdom House of Lords]</v>
          </cell>
          <cell r="C1991" t="str">
            <v xml:space="preserve">Porter v. Magill, Judgment, (13 December 2001), [2001] U.K.H.L. 67, [2002] 2 W.L.R. 37 [United Kingdom House of Lords].
</v>
          </cell>
          <cell r="D1991" t="str">
            <v>Non-ITA</v>
          </cell>
        </row>
        <row r="1992">
          <cell r="A1992" t="str">
            <v>NU/00312</v>
          </cell>
          <cell r="B1992" t="str">
            <v>Magno Santovincenzo v. James F. Egan; Decision of the U.S. Supreme Court; 23 November 1931</v>
          </cell>
          <cell r="C1992" t="str">
            <v>Magno Santovincenzo v. James F. Egan, Decision of the United States Supreme Court, (23 November 1931), 284 U.S. 30.</v>
          </cell>
          <cell r="D1992" t="str">
            <v>Non-ITA</v>
          </cell>
        </row>
        <row r="1993">
          <cell r="A1993" t="str">
            <v>IC/0467/01</v>
          </cell>
          <cell r="B1993" t="str">
            <v>Magyar Farming Company Ltd, Kintyre Kft and Inicia Zrt v. Hungary, ICSID Case No. ARB/17/27, Award, 13 November 2019</v>
          </cell>
          <cell r="C1993" t="str">
            <v>Magyar Farming Company Ltd, Kintyre Kft and Inicia Zrt v. Hungary, ICSID Case No. ARB/17/27, Award, 13 November 2019.</v>
          </cell>
          <cell r="D1993" t="str">
            <v>ITA</v>
          </cell>
        </row>
        <row r="1994">
          <cell r="A1994" t="str">
            <v>IC/0627/02</v>
          </cell>
          <cell r="B1994" t="str">
            <v>Mainstream Renewable Power Ltd and others v. Federal Republic of Germany, ICSID Case No. ARB/21/26, Decision on Respondent Application under ICSID Arbitration Rule 41(5), 18 January 2022 [Redacted]</v>
          </cell>
          <cell r="C1994" t="str">
            <v>Mainstream Renewable Power Ltd and others v. Federal Republic of Germany, ICSID Case No. ARB/21/26, Decision on Respondent Application under ICSID Arbitration Rule 41(5), 18 January 2022 [Redacted].</v>
          </cell>
          <cell r="D1994" t="str">
            <v>ITA</v>
          </cell>
        </row>
        <row r="1995">
          <cell r="A1995" t="str">
            <v>IC/0627/03</v>
          </cell>
          <cell r="B1995" t="str">
            <v>Mainstream Renewable Power Ltd and others v. Federal Republic of Germany, ICSID Case No. ARB/21/26, Procedural Order No. 2, 1 June 2022</v>
          </cell>
          <cell r="C1995" t="str">
            <v>Mainstream Renewable Power Ltd and others v. Federal Republic of Germany, ICSID Case No. ARB/21/26, Procedural Order No. 2, 1 June 2022.</v>
          </cell>
          <cell r="D1995" t="str">
            <v>ITA</v>
          </cell>
        </row>
        <row r="1996">
          <cell r="A1996" t="str">
            <v>IC/0627/04</v>
          </cell>
          <cell r="B1996" t="str">
            <v>Mainstream Renewable Power Ltd and others v. Federal Republic of Germany, ICSID Case No. ARB/21/26, Procedural Order No. 3 Decision on Bifurcation, 7 June 2022</v>
          </cell>
          <cell r="C1996" t="str">
            <v>Mainstream Renewable Power Ltd and others v. Federal Republic of Germany, ICSID Case No. ARB/21/26, Procedural Order No. 3 Decision on Bifurcation, 7 June 2022.</v>
          </cell>
          <cell r="D1996" t="str">
            <v>ITA</v>
          </cell>
        </row>
        <row r="1997">
          <cell r="A1997" t="str">
            <v>IC/0627/05</v>
          </cell>
          <cell r="B1997" t="str">
            <v>Mainstream Renewable Power Ltd and others v. Federal Republic of Germany, ICSID Case No. ARB/21/26, Procedural Order No. 3 Dissenting Opinion of Antolín Fernández Antuña, 7 June 2022</v>
          </cell>
          <cell r="C1997" t="str">
            <v>Mainstream Renewable Power Ltd and others v. Federal Republic of Germany, ICSID Case No. ARB/21/26, Procedural Order No. 3 Dissenting Opinion of Antolín Fernández Antuña, 7 June 2022.</v>
          </cell>
          <cell r="D1997" t="str">
            <v>ITA</v>
          </cell>
        </row>
        <row r="1998">
          <cell r="A1998" t="str">
            <v>IC/0478/01</v>
          </cell>
          <cell r="B1998" t="str">
            <v>MAKAE Europe SARL v. Kingdom of Saudi Arabia, ICSID Case No. ARB/17/42, Award, 30 August 2021</v>
          </cell>
          <cell r="C1998" t="str">
            <v>MAKAE Europe SARL v. Kingdom of Saudi Arabia, ICSID Case No. ARB/17/42, Award, 30 August 2021.</v>
          </cell>
          <cell r="D1998" t="str">
            <v>ITA</v>
          </cell>
        </row>
        <row r="1999">
          <cell r="A1999" t="str">
            <v>IC/0062/05</v>
          </cell>
          <cell r="B1999" t="str">
            <v>Malaysian Historical Salvors, SDN, BHD v. Malaysia; Award on Jurisdiction; 17-May-2007; English</v>
          </cell>
          <cell r="C1999" t="str">
            <v>Pending [Revue Generale de Droit INternational Public ..]</v>
          </cell>
        </row>
        <row r="2000">
          <cell r="A2000" t="str">
            <v>IC/0062/01</v>
          </cell>
          <cell r="B2000" t="str">
            <v>Malaysian Historical Salvors, SDN, BHD v. Malaysia; Claimant's Memorial on Jurisdiction; 15-March-2006; English</v>
          </cell>
          <cell r="C2000" t="str">
            <v>Pending [Revue Generale de Droit INternational Public ..]</v>
          </cell>
        </row>
        <row r="2001">
          <cell r="A2001" t="str">
            <v>IC/0062/03</v>
          </cell>
          <cell r="B2001" t="str">
            <v>Malaysian Historical Salvors, SDN, BHD v. Malaysia; Claimant's Reply Memorial on Jurisdiction; 23-April-2006; English</v>
          </cell>
          <cell r="C2001" t="str">
            <v>Pending [Revue Generale de Droit INternational Public ..]</v>
          </cell>
        </row>
        <row r="2002">
          <cell r="A2002" t="str">
            <v>IC/0062/06</v>
          </cell>
          <cell r="B2002" t="str">
            <v>Malaysian Historical Salvors, SDN, BHD v. Malaysia; Decision on the Application for Annulment ; 16-Apr-09; English</v>
          </cell>
        </row>
        <row r="2003">
          <cell r="A2003" t="str">
            <v>IC/0062/07</v>
          </cell>
          <cell r="B2003" t="str">
            <v>Malaysian Historical Salvors, SDN, BHD v. Malaysia; Dissenting Opinion of Judge Mohamed Shahabuddeen; 16-Apr-09; English</v>
          </cell>
        </row>
        <row r="2004">
          <cell r="A2004" t="str">
            <v>IC/0062/04</v>
          </cell>
          <cell r="B2004" t="str">
            <v>Malaysian Historical Salvors, SDN, BHD v. Malaysia; Respondent's Memorial on Objections to Jurisdiction; 11-October-2006; English</v>
          </cell>
          <cell r="C2004" t="str">
            <v>Pending [Revue Generale de Droit INternational Public ..]</v>
          </cell>
        </row>
        <row r="2005">
          <cell r="A2005" t="str">
            <v>IC/0062/02</v>
          </cell>
          <cell r="B2005" t="str">
            <v>Malaysian Historical Salvors, SDN, BHD v. Malaysia; Respondent's Reply Memorial to Objections on Jurisdiction; 19-April-2006; English</v>
          </cell>
          <cell r="C2005" t="str">
            <v>Pending [Revue Generale de Droit INternational Public ..]</v>
          </cell>
        </row>
        <row r="2006">
          <cell r="A2006" t="str">
            <v>NU/00464</v>
          </cell>
          <cell r="B2006" t="str">
            <v>Malhous v. Czech Republic, Application No. 33071/96, Decision on Admissibility, 13 December 2000 [European Court of Human Rights]</v>
          </cell>
          <cell r="C2006" t="str">
            <v>Malhous v. Czech Republic, Application No. 33071/96, Decision on Admissibility, (13 December 2000), [2000] XIII E.C.H.R. [European Court of Human Rights].</v>
          </cell>
          <cell r="D2006" t="str">
            <v>Non-ITA</v>
          </cell>
        </row>
        <row r="2007">
          <cell r="A2007" t="str">
            <v>IC/0142/01</v>
          </cell>
          <cell r="B2007" t="str">
            <v>Malicorp Limited v. Arab Republic of Egypt, ICSID Case No. ARB/08/18, Award, 7 February 2011, English</v>
          </cell>
          <cell r="C2007" t="str">
            <v>Malicorp Limited v. Arab Republic of Egypt, ICSID Case No. ARB/08/18, Award, 7 February 2011, English</v>
          </cell>
          <cell r="D2007" t="str">
            <v>ITA</v>
          </cell>
        </row>
        <row r="2008">
          <cell r="A2008" t="str">
            <v>IC/0142/03</v>
          </cell>
          <cell r="B2008" t="str">
            <v>Malicorp Limited v. Arab Republic of Egypt, ICSID Case No. ARB/08/18, Decision on Annulment, 3 July 2013</v>
          </cell>
          <cell r="C2008" t="str">
            <v>Malicorp Limited v. Arab Republic of Egypt, ICSID Case No. ARB/08/18, Decision on Annulment, 3 July 2013</v>
          </cell>
          <cell r="D2008" t="str">
            <v>ITA</v>
          </cell>
        </row>
        <row r="2009">
          <cell r="A2009" t="str">
            <v>NU/01025</v>
          </cell>
          <cell r="B2009" t="str">
            <v>Mallis and Malli v. Commission and ECB, Joined Cases No. C-105/15 P to C-109/15 P, Judgment of the Court (Grand Chamber), 20 September 2016 [European Court of Justice]</v>
          </cell>
          <cell r="C2009" t="str">
            <v>Konstantinos Mallis and others v. European Commission and European Central Bank (ECB), Joined Cases No. C-105/15 P to C-109/15 P, Judgment of the Court (Grand Chamber), 20 September 2016, [2016] ECLI:EU:C:2016:702 [European Court of Justice].</v>
          </cell>
          <cell r="D2009" t="str">
            <v>Non-ITA</v>
          </cell>
        </row>
        <row r="2010">
          <cell r="A2010" t="str">
            <v>NU/01084</v>
          </cell>
          <cell r="B2010" t="str">
            <v>Mamatas and others v. Greece, Application Nos. 63066/14, 64297/14 and 66106/14, Judgment, 21 July 2016 [European Court of Human Rights] [French]</v>
          </cell>
          <cell r="C2010" t="str">
            <v>Mamatas and Others v. Greece, Application Nos. 63066/14, 64297/14 and 66106/14, Judgment (Merits and Just Satisfaction), (21 July 2016) [European Court of Human Rights] [French].</v>
          </cell>
          <cell r="D2010" t="str">
            <v>Non-ITA</v>
          </cell>
        </row>
        <row r="2011">
          <cell r="A2011" t="str">
            <v>IC/0232/01</v>
          </cell>
          <cell r="B2011" t="str">
            <v>Mamidoil Jetoil v. Albania, ICSID Case No. ARB/11/24, Award, 30 March 2015</v>
          </cell>
          <cell r="C2011" t="str">
            <v>Mamidoil Jetoil v. Albania, ICSID Case No. ARB/11/24, Award, 30 March 2015</v>
          </cell>
          <cell r="D2011" t="str">
            <v>ITA</v>
          </cell>
        </row>
        <row r="2012">
          <cell r="A2012" t="str">
            <v>IC/0232/02</v>
          </cell>
          <cell r="B2012" t="str">
            <v>Mamidoil Jetoil v. Albania, ICSID Case No. ARB/11/24, Dissenting Opinion of Steven Hammond, 30 March 2015</v>
          </cell>
          <cell r="C2012" t="str">
            <v>Mamidoil Jetoil v. Albania, ICSID Case No. ARB/11/24, Dissenting Opinion of Steven Hammond, 30 March 2015</v>
          </cell>
          <cell r="D2012" t="str">
            <v>ITA</v>
          </cell>
        </row>
        <row r="2013">
          <cell r="A2013" t="str">
            <v>UN/0259/01</v>
          </cell>
          <cell r="B2013" t="str">
            <v>Manchester Securities Corporation v. Republic of Poland, PCA Case No. 2015-18, Award, 7 December 2018</v>
          </cell>
          <cell r="C2013" t="str">
            <v>Manchester Securities Corporation v. Republic of Poland, PCA Case No. 2015-18, Award, 7 December 2018.</v>
          </cell>
          <cell r="D2013" t="str">
            <v>ITA</v>
          </cell>
        </row>
        <row r="2014">
          <cell r="A2014" t="str">
            <v>UN/0259/02</v>
          </cell>
          <cell r="B2014" t="str">
            <v>Manchester Securities Corporation v. Republic of Poland, PCA Case No. 2015-18, Judgment of Brussels Court of First Instance, 18 February 2022 [French]</v>
          </cell>
          <cell r="C2014" t="str">
            <v>Manchester Securities Corporation v. Republic of Poland, PCA Case No. 2015-18, Judgment of Brussels Court of First Instance, 18 February 2022 [French].</v>
          </cell>
          <cell r="D2014" t="str">
            <v>ITA</v>
          </cell>
        </row>
        <row r="2015">
          <cell r="A2015" t="str">
            <v>NU/00679</v>
          </cell>
          <cell r="B2015" t="str">
            <v>Mandataires Judiciaires Associés v. International Company for Commercial Exchanges, Judgment, 6 May 2009 [France, No. 48 Cour de Cessation, First Civil Chamber].</v>
          </cell>
          <cell r="C2015" t="str">
            <v>Mandataires Judiciaires Associés, in the person of Mrs. X, as liquidators of Jean Lion et Compagnie SA v. International Company for Commercial Exchanges, Judgment, 6 May 2009, XXXV Yearbook of Commercial Arbitration 353 (2010) [France, No. 48 Cour de Cessation, First Civil Chamber].</v>
          </cell>
          <cell r="D2015" t="str">
            <v>Non-ITA</v>
          </cell>
        </row>
        <row r="2016">
          <cell r="A2016" t="str">
            <v>NU/00104</v>
          </cell>
          <cell r="B2016" t="str">
            <v>Manitoba Fisheries Ltd. v. Canada, Supreme Court of Canada</v>
          </cell>
          <cell r="C2016" t="str">
            <v>Manitoba Fisheries Ltd. v. Canada, (3 October 1978), [1979] 1 S.C.R. 101 [Supreme Court of Canada].</v>
          </cell>
        </row>
        <row r="2017">
          <cell r="A2017" t="str">
            <v>UN/0264/01</v>
          </cell>
          <cell r="B2017" t="str">
            <v>Mantenimientos, Ayuda a la Explotación y Servicios S.A. and Sociedad Española de Montajes Industriales S.A. (formerly Consorcio GLP) v. Republic of Ecuador, Judgment of Paris Court of Appeal, 14 December 2021</v>
          </cell>
          <cell r="C2017" t="str">
            <v>Mantenimientos, Ayuda a la Explotación y Servicios S.A. and Sociedad Española de Montajes Industriales S.A. (formerly Consorcio GLP) v. Republic of Ecuador, Judgment of Paris Court of Appeal, 14 December 2021.</v>
          </cell>
          <cell r="D2017" t="str">
            <v>ITA</v>
          </cell>
        </row>
        <row r="2018">
          <cell r="A2018" t="str">
            <v>NU/01107</v>
          </cell>
          <cell r="B2018" t="str">
            <v>Manuel Cepeda Vargas v. Colombia, Judgment, 26 May 2010 [Inter-American Court of Human Rights]</v>
          </cell>
          <cell r="C2018" t="str">
            <v>Manuel Cepeda Vargas v. Colombia. Judgment, (26 May 2010), Inter-Am. Ct. H.R. (Ser. C) No. 213 [Inter-American Court of Human Rights].</v>
          </cell>
          <cell r="D2018" t="str">
            <v>Non-ITA</v>
          </cell>
        </row>
        <row r="2019">
          <cell r="A2019" t="str">
            <v>UN/0171/02</v>
          </cell>
          <cell r="B2019" t="str">
            <v>Manuel García Armas et al. v. Bolivarian Republic of Venezuela, PCA Case No. 2016-08, Award on Jurisdiction, 13 December 2019 [Spanish]</v>
          </cell>
          <cell r="C2019" t="str">
            <v>Manuel García Armas et al. v. Bolivarian Republic of Venezuela, PCA Case No. 2016-08, Award on Jurisdiction, 13 December 2019 [Spanish].</v>
          </cell>
          <cell r="D2019" t="str">
            <v>ITA</v>
          </cell>
        </row>
        <row r="2020">
          <cell r="A2020" t="str">
            <v>UN/0171/04</v>
          </cell>
          <cell r="B2020" t="str">
            <v>Manuel García Armas et al. v. Bolivarian Republic of Venezuela, PCA Case No. 2016-08, Judgment of  The Hague Court of Appeal, 19 January 2021 [Unofficial English]</v>
          </cell>
          <cell r="C2020" t="str">
            <v>Manuel García Armas et al. v. Bolivarian Republic of Venezuela, PCA Case No. 2016-08, Judgment of  The Hague Court of Appeal, 19 January 2021 [Unofficial English].</v>
          </cell>
          <cell r="D2020" t="str">
            <v>ITA</v>
          </cell>
        </row>
        <row r="2021">
          <cell r="A2021" t="str">
            <v>UN/0171/01</v>
          </cell>
          <cell r="B2021" t="str">
            <v>Manuel García Armas et al. v. Bolivarian Republic of Venezuela, PCA Case No. 2016-08, Procedural Order No. 9 Decision on Provisional Measures, 20 June 2018 [Spanish]</v>
          </cell>
          <cell r="C2021" t="str">
            <v>Manuel García Armas et al. v. Bolivarian Republic of Venezuela, PCA Case No. 2016-08, Procedural Order No. 9 Decision on Provisional Measures, 20 June 2018 [Spanish].</v>
          </cell>
          <cell r="D2021" t="str">
            <v>ITA</v>
          </cell>
        </row>
        <row r="2022">
          <cell r="A2022" t="str">
            <v>NU/01019</v>
          </cell>
          <cell r="B2022" t="str">
            <v>Marc Rich &amp; Co. AG v. Società Italiana Impianti PA, Case No. C-190/89, Judgment of the Court, 25 July 1991 [European Court of Justice]</v>
          </cell>
          <cell r="C2022" t="str">
            <v>Marc Rich &amp; Co. AG v. Società Italiana Impianti PA, Case No. C-190/89, Judgment of the Court, 25 July 1991, [1991] ECLI:EU:C:1991:319 [European Court of Justice].</v>
          </cell>
          <cell r="D2022" t="str">
            <v>Non-ITA</v>
          </cell>
        </row>
        <row r="2023">
          <cell r="A2023" t="str">
            <v>IC/0264/06</v>
          </cell>
          <cell r="B2023" t="str">
            <v>Marco Gavazzi and Stefano Gavazzi v. Romania, ICSID Case No. ARB/12/25, Decision on Jurisdiction Admissibility and Liability, 21 April 2015</v>
          </cell>
          <cell r="C2023" t="str">
            <v>Marco Gavazzi and Stefano Gavazzi v. Romania, ICSID Case No. ARB/12/25, Decision on Jurisdiction Admissibility and Liability, 21 April 2015</v>
          </cell>
          <cell r="D2023" t="str">
            <v>ITA</v>
          </cell>
        </row>
        <row r="2024">
          <cell r="A2024" t="str">
            <v>IC/0264/07</v>
          </cell>
          <cell r="B2024" t="str">
            <v>Marco Gavazzi and Stefano Gavazzi v. Romania, ICSID Case No. ARB/12/25, Dissenting Opinion by Arbitrator Mauro Rubino-Sammartano I, 21 April 2015</v>
          </cell>
          <cell r="C2024" t="str">
            <v>Marco Gavazzi and Stefano Gavazzi v. Romania, ICSID Case No. ARB/12/25, Dissenting Opinion by Arbitrator Mauro Rubino-Sammartano I, 21 April 2015</v>
          </cell>
          <cell r="D2024" t="str">
            <v>ITA</v>
          </cell>
        </row>
        <row r="2025">
          <cell r="A2025" t="str">
            <v>IC/0264/19</v>
          </cell>
          <cell r="B2025" t="str">
            <v>Marco Gavazzi and Stefano Gavazzi v. Romania, ICSID Case No. ARB/12/25, Dissenting Opinion on Rectification by Arbitrator Mauro Rubino-Sammartano, 13 July 2017</v>
          </cell>
          <cell r="C2025" t="str">
            <v>Marco Gavazzi and Stefano Gavazzi v. Romania, ICSID Case No. ARB/12/25, Dissenting Opinion on Rectification by Arbitrator Mauro Rubino-Sammartano, 13 July 2017.</v>
          </cell>
          <cell r="D2025" t="str">
            <v>ITA</v>
          </cell>
        </row>
        <row r="2026">
          <cell r="A2026" t="str">
            <v>IC/0264/17</v>
          </cell>
          <cell r="B2026" t="str">
            <v>Marco Gavazzi and Stefano Gavazzi v. Romania, ICSID Case No. ARB/12/25, Dissenting Opinion with Regard to Quantum by Arbitrator Mauro Rubino-Sammartano, 18 April 2017</v>
          </cell>
          <cell r="C2026" t="str">
            <v>Marco Gavazzi and Stefano Gavazzi v. Romania, ICSID Case No. ARB/12/25, Dissenting Opinion with Regard to Quantum by Arbitrator Mauro Rubino-Sammartano, 18 April 2017.</v>
          </cell>
          <cell r="D2026" t="str">
            <v>ITA</v>
          </cell>
        </row>
        <row r="2027">
          <cell r="A2027" t="str">
            <v>IC/0264/16</v>
          </cell>
          <cell r="B2027" t="str">
            <v>Marco Gavazzi and Stefano Gavazzi v. Romania, ICSID Case No. ARB/12/25, Excerpts of Award, 18 April 2017</v>
          </cell>
          <cell r="C2027" t="str">
            <v>Marco Gavazzi and Stefano Gavazzi v. Romania, ICSID Case No. ARB/12/25, Excerpts of Award, 18 April 2017.</v>
          </cell>
          <cell r="D2027" t="str">
            <v>ITA</v>
          </cell>
        </row>
        <row r="2028">
          <cell r="A2028" t="str">
            <v>IC/0264/18</v>
          </cell>
          <cell r="B2028" t="str">
            <v>Marco Gavazzi and Stefano Gavazzi v. Romania, ICSID Case No. ARB/12/25, Excerpts of Decision on Rectification, 13 July 2017</v>
          </cell>
          <cell r="C2028" t="str">
            <v>Marco Gavazzi and Stefano Gavazzi v. Romania, ICSID Case No. ARB/12/25, Excerpts of Decision on Rectification, 13 July 2017.</v>
          </cell>
          <cell r="D2028" t="str">
            <v>ITA</v>
          </cell>
        </row>
        <row r="2029">
          <cell r="A2029" t="str">
            <v>IC/0264/02</v>
          </cell>
          <cell r="B2029" t="str">
            <v>Marco Gavazzi and Stefano Gavazzi v. Romania, ICSID Case No. ARB/12/25, Procedural Order No. 2, 13 September 2013</v>
          </cell>
          <cell r="C2029" t="str">
            <v>Marco Gavazzi and Stefano Gavazzi v. Romania, ICSID Case No. ARB/12/25, Procedural Order No. 2, 13 September 2013</v>
          </cell>
          <cell r="D2029" t="str">
            <v>ITA</v>
          </cell>
        </row>
        <row r="2030">
          <cell r="A2030" t="str">
            <v>IC/0302/02</v>
          </cell>
          <cell r="B2030" t="str">
            <v>Marfin Investment Group Holdings S.A. and others v. Republic of Cyprus, ICSID Case No. ARB/13/27, Award, 26 July 2018</v>
          </cell>
          <cell r="C2030" t="str">
            <v>Marfin Investment Group Holdings S.A. and others v. Republic of Cyprus, ICSID Case No. ARB/13/27, Award, 26 July 2018.</v>
          </cell>
          <cell r="D2030" t="str">
            <v>ITA</v>
          </cell>
        </row>
        <row r="2031">
          <cell r="A2031" t="str">
            <v>NU/01156</v>
          </cell>
          <cell r="B2031" t="str">
            <v>Mario Vicente Micheletti and others v. Delegación del Gobierno en Cantabria, Case No. C-369/90, Judgment of the Court, 7 July 1992 [European Court of Justice]</v>
          </cell>
          <cell r="C2031" t="str">
            <v>Mario Vicente Micheletti and others v. Delegación del Gobierno en Cantabria, Case No. C-369/90, Judgment of the Court, 7 July 1992, [1992] ECLI:EU:C:1992:295 [European Court of Justice].</v>
          </cell>
          <cell r="D2031" t="str">
            <v>Non-ITA</v>
          </cell>
        </row>
        <row r="2032">
          <cell r="A2032" t="str">
            <v>IC/0168/01</v>
          </cell>
          <cell r="B2032" t="str">
            <v>Marion Unglaube v. Republic of Costa Rica, ICSID Case No. ARB/08/1, Award, 16 May 2012</v>
          </cell>
          <cell r="C2032" t="str">
            <v>Marion Unglaube v. Republic of Costa Rica, ICSID Case No. ARB/08/1, Award, 16 May 2012</v>
          </cell>
          <cell r="D2032" t="str">
            <v>ITA</v>
          </cell>
        </row>
        <row r="2033">
          <cell r="A2033" t="str">
            <v>NU/00105</v>
          </cell>
          <cell r="B2033" t="str">
            <v>Mariposa Development Company and Others (United States) v. Panama, Award, (27 June 1933), VI R.I.A.A. 338.</v>
          </cell>
          <cell r="C2033" t="str">
            <v>Mariposa Development Company and Others (United States) v. Panama, Award, (27 June 1933), VI R.I.A.A. 338.</v>
          </cell>
          <cell r="D2033" t="str">
            <v>Non-ITA</v>
          </cell>
        </row>
        <row r="2034">
          <cell r="A2034" t="str">
            <v>NU/01054</v>
          </cell>
          <cell r="B2034" t="str">
            <v>Maritime Delimitation in the Caribbean Sea and Pacific Ocean and Land Boundary in the Northern Part of the Isla Portillos (Costa Rica v. Nicaragua), Judgment, 2 February 2018</v>
          </cell>
          <cell r="C2034" t="str">
            <v>Maritime Delimitation in the Caribbean Sea and Pacific Ocean and Land Boundary in the Northern Part of the Isla Portillos (Costa Rica v. Nicaragua), Judgment, (2 February 2018).</v>
          </cell>
          <cell r="D2034" t="str">
            <v>Non-ITA</v>
          </cell>
        </row>
        <row r="2035">
          <cell r="A2035" t="str">
            <v>IN/0020/12</v>
          </cell>
          <cell r="B2035" t="str">
            <v>Maritime International Nominees Establishment (MINE) v. Republic of Guinea, Ad Hoc Committee Decision on Annullment, 14 December 1989</v>
          </cell>
          <cell r="C2035" t="str">
            <v>Maritime International Nominees Establishment (MINE) v. Republic of Guinea,  Decision of 14 December 1989 partially annulling the award of 6 January 1988, ICSID Case No. ARB/84/4, 5 ICSID Rev. -- FILJ 95 (1990).</v>
          </cell>
          <cell r="D2035" t="str">
            <v>Non-ITA</v>
          </cell>
        </row>
        <row r="2036">
          <cell r="A2036" t="str">
            <v>IN/0020/01</v>
          </cell>
          <cell r="B2036" t="str">
            <v>Maritime International Nominees Establishment (MINE) v. Republic of Guinea, Award, 6 January 1988</v>
          </cell>
          <cell r="C2036" t="str">
            <v>Maritime International Nominees Establishment (MINE) v. Republic of Guinea, Award, (6 January 1988), ICSID Case No. ARB/84/4, 4 ICSID Rep. 61 (1997).</v>
          </cell>
          <cell r="D2036" t="str">
            <v>Non-ITA</v>
          </cell>
        </row>
        <row r="2037">
          <cell r="A2037" t="str">
            <v>IN/0020/05</v>
          </cell>
          <cell r="B2037" t="str">
            <v>Maritime International Nominees Establishment (MINE) v. Republic of Guinea, ICSID Case No. ARB/84/4, Antwerp Tribunal of First Instance Decision, 27 September 1985 [English Translation]</v>
          </cell>
          <cell r="C2037" t="str">
            <v>Maritime International Nominees Establishment (MINE) v. Republic of Guinea, ICSID Case No. ARB/84/4, Antwerp Tribunal of First Instance Decision, 27 September 1985 [English Translation].</v>
          </cell>
          <cell r="D2037" t="str">
            <v>Non-ITA</v>
          </cell>
        </row>
        <row r="2038">
          <cell r="A2038" t="str">
            <v>IN/0020/03</v>
          </cell>
          <cell r="B2038" t="str">
            <v>Maritime International Nominees Establishment (MINE) v. Republic of Guinea, ICSID Case No. ARB/84/4, Decision of the U.S. Court of Appeals, 12 November 1982</v>
          </cell>
          <cell r="C2038" t="str">
            <v>Maritime International Nominees Establishment (MINE) v. Republic of Guinea, ICSID Case No. ARB/84/4, Decision of the U.S. Court of Appeals, 12 November 1982.</v>
          </cell>
          <cell r="D2038" t="str">
            <v>Non-ITA</v>
          </cell>
        </row>
        <row r="2039">
          <cell r="A2039" t="str">
            <v>IN/0020/11</v>
          </cell>
          <cell r="B2039" t="str">
            <v>Maritime International Nominees Establishment (MINE) v. Republic of Guinea, ICSID Case No. ARB/84/4, Geneva Bankruptcy Supervision Authority Decision (English Translation), 7 October 1986 [English Translation]</v>
          </cell>
          <cell r="C2039" t="str">
            <v>Maritime International Nominees Establishment (MINE) v. Republic of Guinea, ICSID Case No. ARB/84/4, Geneva Bankruptcy Supervision Authority Decision (English Translation), 7 October 1986 [English Translation].</v>
          </cell>
          <cell r="D2039" t="str">
            <v>Non-ITA</v>
          </cell>
        </row>
        <row r="2040">
          <cell r="A2040" t="str">
            <v>IN/0020/09</v>
          </cell>
          <cell r="B2040" t="str">
            <v>Maritime International Nominees Establishment (MINE) v. Republic of Guinea, ICSID Case No. ARB/84/4, Geneva Tribunal of First Instance Decision (English Translation), 17 March 1986</v>
          </cell>
          <cell r="C2040" t="str">
            <v>Maritime International Nominees Establishment (MINE) v. Republic of Guinea, ICSID Case No. ARB/84/4, Geneva Tribunal of First Instance Decision (English Translation), 17 March 1986.</v>
          </cell>
          <cell r="D2040" t="str">
            <v>Non-ITA</v>
          </cell>
        </row>
        <row r="2041">
          <cell r="A2041" t="str">
            <v>IN/0020/06</v>
          </cell>
          <cell r="B2041" t="str">
            <v>Maritime International Nominees Establishment (MINE) v. Republic of Guinea, ICSID Case No. ARB/84/4, Swiss Federal Tribunal Decision, 4 December 1985 [French]</v>
          </cell>
          <cell r="C2041" t="str">
            <v>Maritime International Nominees Establishment (MINE) v. Republic of Guinea, ICSID Case No. ARB/84/4, Swiss Federal Tribunal Decision, 4 December 1985 [French].</v>
          </cell>
          <cell r="D2041" t="str">
            <v>Non-ITA</v>
          </cell>
        </row>
        <row r="2042">
          <cell r="A2042" t="str">
            <v>IN/0020/15</v>
          </cell>
          <cell r="B2042" t="str">
            <v>Maritime International Nominees Establishment v. Republic of Guinea (MINE Stay Decision), Interim Order 1 on Application for Stay of Enforcement of the Award of 12 August 1988</v>
          </cell>
          <cell r="C2042" t="str">
            <v>Maritime International Nominees Establishment v. The Republic of Guinea, ICSID Case No. ARB/84/4, Interim Order No. 1 on Guinea’s Application for Stay of Enforcement of the Award of 12 August 1988, (1997), 4 ICSID Reports 111.</v>
          </cell>
          <cell r="D2042" t="str">
            <v>Non-ITA</v>
          </cell>
        </row>
        <row r="2043">
          <cell r="A2043" t="str">
            <v>NU/00106</v>
          </cell>
          <cell r="B2043" t="str">
            <v>Mark Dallal v. Iran-United StatesIslamic Republic of Iran, and Bank Mellat Claims Tribunal (formerly International Bank of Iran), Award</v>
          </cell>
          <cell r="C2043" t="str">
            <v>Mark Dallal v. Iran-United StatesIslamic Republic of Iran, and Bank Mellat Claims Tribunal (formerly International Bank of Iran), Award, (10 June 1983), Award No. 53-149-1, 3 Iran.U.S.C.T.R. 10.</v>
          </cell>
        </row>
        <row r="2044">
          <cell r="A2044" t="str">
            <v>NU/00975</v>
          </cell>
          <cell r="B2044" t="str">
            <v>Mark Dallal v. Iran-United StatesIslamic Republic of Iran, and Bank Mellat Claims Tribunal (formerly International Bank of Iran), Decision No. DEC 30-149-1, (12 January 1984), 5 Iran-U.S. C.T.R. 74.</v>
          </cell>
          <cell r="C2044" t="str">
            <v>Mark Dallal v. Iran-United StatesIslamic Republic of Iran, and Bank Mellat Claims Tribunal (formerly International Bank of Iran), Decision No. DEC 30-149-1, (12 January 1984), 5 Iran-U.S. C.T.R. 74.</v>
          </cell>
          <cell r="D2044" t="str">
            <v>Non-ITA</v>
          </cell>
        </row>
        <row r="2045">
          <cell r="A2045" t="str">
            <v>NU/00107</v>
          </cell>
          <cell r="B2045" t="str">
            <v>Marks &amp; Spencer plc v Commissioners of Customs and Excise, European Court of Justice</v>
          </cell>
          <cell r="C2045" t="str">
            <v>Marks &amp; Spencer plc v Commissioners of Customs and Excise, Judgment, (11 July 2002), C-62/00, [2002] E.C.R. I-6325 [European Court of Justice].</v>
          </cell>
        </row>
        <row r="2046">
          <cell r="A2046" t="str">
            <v>NU/00886</v>
          </cell>
          <cell r="B2046" t="str">
            <v>Marlène Belilos v. Switzerland, Application No.10328/83, Judgment (Merits and Satisfaction), (29 April 1998), [1988] ECHR 4, (1988) 10 EHRR 466 [European Court of Human Rights].</v>
          </cell>
          <cell r="C2046" t="str">
            <v>Marlène Belilos v. Switzerland, Application No.10328/83, Judgment (Merits and Satisfaction), (29 April 1998), A/132, [1988] ECHR 4, (1988) 10 EHRR 466 [European Court of Human Rights].</v>
          </cell>
          <cell r="D2046" t="str">
            <v>Non-ITA</v>
          </cell>
        </row>
        <row r="2047">
          <cell r="A2047" t="str">
            <v>NU/01071</v>
          </cell>
          <cell r="B2047" t="str">
            <v xml:space="preserve">Martin Luksan v. Petrus van der Let, Judgment of the Court (Third Chamber), 9 February 2012 </v>
          </cell>
          <cell r="C2047" t="str">
            <v>Martin Luksan v. Petrus van der Let, Judgment of the Court (Third Chamber), 9 February 2012, Case C‑277/10, [2012] ECLI:EU:C:2012:65 [European Court of Justice].</v>
          </cell>
          <cell r="D2047" t="str">
            <v>Non-ITA</v>
          </cell>
        </row>
        <row r="2048">
          <cell r="A2048" t="str">
            <v>NU/00953</v>
          </cell>
          <cell r="B2048" t="str">
            <v>Martinez Sala v. Freistaat Bayern, Judgment of the Court, 12 May 1998</v>
          </cell>
          <cell r="C2048" t="str">
            <v>Martinez Sala v Freistaat Bayern, Case C-85/96, Judgment of the Court, (12 May 1998)  [1998] European Court Reports I-02691 [European Court of Justice].</v>
          </cell>
          <cell r="D2048" t="str">
            <v>Non-ITA</v>
          </cell>
        </row>
        <row r="2049">
          <cell r="A2049" t="str">
            <v>NU/00235</v>
          </cell>
          <cell r="B2049" t="str">
            <v xml:space="preserve">Martini Case, Decision of the Italy-Venezuela Claims Commission, (1903), </v>
          </cell>
          <cell r="C2049" t="str">
            <v>Martini Case, Decision of the Italy-Venezuela Claims Commission, (1903), X R.I.A.A. 644.</v>
          </cell>
          <cell r="D2049" t="str">
            <v>Non-ITA</v>
          </cell>
        </row>
        <row r="2050">
          <cell r="A2050" t="str">
            <v>AF/0014/03</v>
          </cell>
          <cell r="B2050" t="str">
            <v>Marvin Roy Feldman Kappa v. United Mexican States, Award, 16-Dec-2002</v>
          </cell>
          <cell r="C2050" t="str">
            <v>Marvin Roy Feldman Karpa v. United Mexican States, ICSID Case No. ARB(AF)/99/1, Award, 16-Dec-2002</v>
          </cell>
        </row>
        <row r="2051">
          <cell r="A2051" t="str">
            <v>AF/0014/07</v>
          </cell>
          <cell r="B2051" t="str">
            <v>Marvin Roy Feldman Karpa v. United Mexican States, Correction and Interpretation of the Award</v>
          </cell>
          <cell r="C2051" t="str">
            <v>Marvin Roy Feldman Karpa v. United Mexican States, ICSID Case No. ARB(AF)/99/1, Correction and Interpretation of the Award, 13-Jun-2003</v>
          </cell>
        </row>
        <row r="2052">
          <cell r="A2052" t="str">
            <v>AF/0014/65</v>
          </cell>
          <cell r="B2052" t="str">
            <v>Marvin Roy Feldman Karpa v. United Mexican States, ICSID Case No. ARB(AF)/99/1, Procedural Order 2, 3 May 2000</v>
          </cell>
          <cell r="C2052" t="str">
            <v>Marvin Roy Feldman Karpa v. United Mexican States, ICSID Case No. ARB(AF)/99/1, Procedural Order 2, 3 May 2000.</v>
          </cell>
          <cell r="D2052" t="str">
            <v>ITA</v>
          </cell>
        </row>
        <row r="2053">
          <cell r="A2053" t="str">
            <v>AF/0014/65</v>
          </cell>
          <cell r="B2053" t="str">
            <v>Marvin Roy Feldman Karpa v. United Mexican States, ICSID Case No. ARB(AF)/99/1, Procedural Order No. 2, 3 May 2000</v>
          </cell>
          <cell r="C2053" t="str">
            <v>Marvin Roy Feldman Karpa v. United Mexican States, ICSID Case No. ARB(AF)/99/1, Procedural Order No. 2, 3 May 2000.</v>
          </cell>
          <cell r="D2053" t="str">
            <v>ITA</v>
          </cell>
        </row>
        <row r="2054">
          <cell r="A2054" t="str">
            <v>AF/0014/04</v>
          </cell>
          <cell r="B2054" t="str">
            <v>Marvin Roy Feldman Karpa v. United Mexican States; Award; 16-December-2002; Spanish</v>
          </cell>
          <cell r="C2054" t="str">
            <v>Pending [Revue Generale de Droit INternational Public ..]</v>
          </cell>
        </row>
        <row r="2055">
          <cell r="A2055" t="str">
            <v>AF/0014/08</v>
          </cell>
          <cell r="B2055" t="str">
            <v>Marvin Roy Feldman Karpa v. United Mexican States; Correction and Interpretation of the Award; 13-June-2003; Spanish</v>
          </cell>
          <cell r="C2055" t="str">
            <v>Pending [Revue Generale de Droit INternational Public ..]</v>
          </cell>
        </row>
        <row r="2056">
          <cell r="A2056" t="str">
            <v>AF/0014/02</v>
          </cell>
          <cell r="B2056" t="str">
            <v>Marvin Roy Feldman Karpa v. United Mexican States; Decision on Jurisdiction; 06-December-2000; Spanish</v>
          </cell>
          <cell r="C2056" t="str">
            <v>Pending [Revue Generale de Droit INternational Public ..]</v>
          </cell>
        </row>
        <row r="2057">
          <cell r="A2057" t="str">
            <v>AF/0014/05</v>
          </cell>
          <cell r="B2057" t="str">
            <v>Marvin Roy Feldman Karpa v. United Mexican States; Dissenting Opinion; 16-December-2002; English</v>
          </cell>
          <cell r="C2057" t="str">
            <v>Pending [Revue Generale de Droit INternational Public ..]</v>
          </cell>
        </row>
        <row r="2058">
          <cell r="A2058" t="str">
            <v>AF/0014/06</v>
          </cell>
          <cell r="B2058" t="str">
            <v>Marvin Roy Feldman Karpa v. United Mexican States; Dissenting Opinion; 16-December-2002; Spanish</v>
          </cell>
          <cell r="C2058" t="str">
            <v>Pending [Revue Generale de Droit INternational Public ..]</v>
          </cell>
        </row>
        <row r="2059">
          <cell r="A2059" t="str">
            <v>AF/0014/15</v>
          </cell>
          <cell r="B2059" t="str">
            <v>Marvin Roy Feldman Karpa v. United Mexican States; Procedural Order 1; Date N/A; English</v>
          </cell>
          <cell r="C2059" t="str">
            <v>Pending [Revue Generale de Droit INternational Public ..]</v>
          </cell>
        </row>
        <row r="2060">
          <cell r="A2060" t="str">
            <v>AF/0014/12</v>
          </cell>
          <cell r="B2060" t="str">
            <v>Marvin Roy Feldman Karpa v. United Mexican States; Review by Ontario Court of Appeal; 11-January-2005; English</v>
          </cell>
          <cell r="C2060" t="str">
            <v>Pending [Revue Generale de Droit INternational Public ..]</v>
          </cell>
        </row>
        <row r="2061">
          <cell r="A2061" t="str">
            <v>AF/0014/11</v>
          </cell>
          <cell r="B2061" t="str">
            <v>Marvin Roy Feldman Karpa v. United Mexican States; Review by Ontario Supreme Court; 03-December-2003; English</v>
          </cell>
          <cell r="C2061" t="str">
            <v>Pending [Revue Generale de Droit INternational Public ..]</v>
          </cell>
        </row>
        <row r="2062">
          <cell r="A2062" t="str">
            <v>AF/0014/01</v>
          </cell>
          <cell r="B2062" t="str">
            <v xml:space="preserve">Marvin Roy Feldman v. United Mexican States, Decision on Jurisdiction, 06-Dec-2000  </v>
          </cell>
          <cell r="C2062" t="str">
            <v>Marvin Roy Feldman Karpa v. United Mexican States, ICSID Case No. ARB(AF)/99/1, Decision on Jurisdiction, 06-Dec-2000</v>
          </cell>
        </row>
        <row r="2063">
          <cell r="A2063" t="str">
            <v>IC/0293/01</v>
          </cell>
          <cell r="B2063" t="str">
            <v>Masdar Solar &amp; Wind Cooperatief U.A. v. Kingdom of Spain, ICSID Case No. ARB/14/1, Award, 16 May 2018</v>
          </cell>
          <cell r="C2063" t="str">
            <v>Masdar Solar &amp; Wind Cooperatief U.A. v. Kingdom of Spain, ICSID Case No. ARB/14/1, Award, 16 May 2018</v>
          </cell>
          <cell r="D2063" t="str">
            <v>ITA</v>
          </cell>
        </row>
        <row r="2064">
          <cell r="A2064" t="str">
            <v>IC/0293/03</v>
          </cell>
          <cell r="B2064" t="str">
            <v>Masdar Solar &amp; Wind Cooperatief U.A. v. Kingdom of Spain, ICSID Case No. ARB/14/1, Decision on the Respondent Application to Stay Enforcement of the Award, 24 August 2018</v>
          </cell>
          <cell r="C2064" t="str">
            <v>Masdar Solar &amp; Wind Cooperatief U.A. v. Kingdom of Spain, ICSID Case No. ARB/14/1, Decision on the Respondent Application to Stay Enforcement of the Award, 24 August 2018.</v>
          </cell>
          <cell r="D2064" t="str">
            <v>ITA</v>
          </cell>
        </row>
        <row r="2065">
          <cell r="A2065" t="str">
            <v>IC/0293/05</v>
          </cell>
          <cell r="B2065" t="str">
            <v>Masdar Solar &amp; Wind Cooperatief U.A. v. Kingdom of Spain, ICSID Case No. ARB/14/1, Decision on the Respondent Request for a Supplementary Decision, 29 November 2018</v>
          </cell>
          <cell r="C2065" t="str">
            <v>Masdar Solar &amp; Wind Cooperatief U.A. v. Kingdom of Spain, ICSID Case No. ARB/14/1, Decision on the Respondent Request for a Supplementary Decision, 29 November 2018.</v>
          </cell>
          <cell r="D2065" t="str">
            <v>ITA</v>
          </cell>
        </row>
        <row r="2066">
          <cell r="A2066" t="str">
            <v>IC/0293/04</v>
          </cell>
          <cell r="B2066" t="str">
            <v>Masdar Solar &amp; Wind Cooperatief U.A. v. Kingdom of Spain, ICSID Case No. ARB/14/1, Memorandum Opinion of the US District Court for the District of Columbia, 18 September 2019</v>
          </cell>
          <cell r="C2066" t="str">
            <v>Masdar Solar &amp; Wind Cooperatief U.A. v. Kingdom of Spain, ICSID Case No. ARB/14/1, Memorandum Opinion of the US District Court for the District of Columbia, 18 September 2019.</v>
          </cell>
          <cell r="D2066" t="str">
            <v>ITA</v>
          </cell>
        </row>
        <row r="2067">
          <cell r="A2067" t="str">
            <v>IC/0293/08</v>
          </cell>
          <cell r="B2067" t="str">
            <v>Masdar Solar &amp; Wind Cooperatief U.A. v. Kingdom of Spain, ICSID Case No. ARB/14/1, Procedural Order No. 3 Decision on Respondent Request for a Continuation of the Stay of Enforcement of the Award, 20 May 2020</v>
          </cell>
          <cell r="C2067" t="str">
            <v>Masdar Solar &amp; Wind Cooperatief U.A. v. Kingdom of Spain, ICSID Case No. ARB/14/1, Procedural Order No. 3 Decision on Respondent Request for a Continuation of the Stay of Enforcement of the Award, 20 May 2020.</v>
          </cell>
          <cell r="D2067" t="str">
            <v>ITA</v>
          </cell>
        </row>
        <row r="2068">
          <cell r="A2068" t="str">
            <v>UN/0178/22</v>
          </cell>
          <cell r="B2068" t="str">
            <v>Mason Capital L.P. and Mason Management LLC v. Republic of Korea, PCA Case No. 2018-55, Decision on Respondent Preliminary Objections (Redacted), 22 December 2019</v>
          </cell>
          <cell r="C2068" t="str">
            <v xml:space="preserve">Mason Capital L.P. and Mason Management LLC v. Republic of Korea, PCA Case No. 2018-55, Decision on Respondent Preliminary Objections (Redacted), 22 December 2019. </v>
          </cell>
          <cell r="D2068" t="str">
            <v>ITA</v>
          </cell>
        </row>
        <row r="2069">
          <cell r="A2069" t="str">
            <v>NU/01075</v>
          </cell>
          <cell r="B2069" t="str">
            <v xml:space="preserve">Masterfoods Ltd v HB Ice Cream Ltd., Judgment of the Court, 14 December 2000 </v>
          </cell>
          <cell r="C2069" t="str">
            <v>Masterfoods Ltd v HB Ice Cream Ltd., Judgment of the Court, 14 December 2000, Case C-344/98, [2000] E.C.R. 2000 I-11369 [European Court of Justice].</v>
          </cell>
          <cell r="D2069" t="str">
            <v>Non-ITA</v>
          </cell>
        </row>
        <row r="2070">
          <cell r="A2070" t="str">
            <v>IC/0291/03</v>
          </cell>
          <cell r="B2070" t="str">
            <v>Mathias Kruck and others v. Kingdom of Spain, ICSID Case No. ARB/15/23, Decision on Jurisdiction and Admissibility, 19 April 2021</v>
          </cell>
          <cell r="C2070" t="str">
            <v>Mathias Kruck and others v. Kingdom of Spain, ICSID Case No. ARB/15/23, Decision on Jurisdiction and Admissibility, 19 April 2021.</v>
          </cell>
          <cell r="D2070" t="str">
            <v>ITA</v>
          </cell>
        </row>
        <row r="2071">
          <cell r="A2071" t="str">
            <v>IC/0291/01</v>
          </cell>
          <cell r="B2071" t="str">
            <v>Mathias Kruck and others v. Kingdom of Spain, ICSID Case No. ARB/15/23, Decision on the Proposal to Disqualify Mr. Gary B. Born, 16 March 2018</v>
          </cell>
          <cell r="C2071" t="str">
            <v>Mathias Kruck and others v. Kingdom of Spain, ICSID Case No. ARB/15/23, Decision on the Proposal to Disqualify Mr. Gary B. Born, 16 March 2018.</v>
          </cell>
          <cell r="D2071" t="str">
            <v>ITA</v>
          </cell>
        </row>
        <row r="2072">
          <cell r="A2072" t="str">
            <v>IC/0291/04</v>
          </cell>
          <cell r="B2072" t="str">
            <v>Mathias Kruck and others v. Kingdom of Spain, ICSID Case No. ARB/15/23, Decision on the Respondent Request for Reconsideration of the Tribunal Decision Dated 19 April 2021, 6 December 2021</v>
          </cell>
          <cell r="C2072" t="str">
            <v>Mathias Kruck and others v. Kingdom of Spain, ICSID Case No. ARB/15/23, Decision on the Respondent Request for Reconsideration of the Tribunal Decision Dated 19 April 2021, 6 December 2021.</v>
          </cell>
          <cell r="D2072" t="str">
            <v>ITA</v>
          </cell>
        </row>
        <row r="2073">
          <cell r="A2073" t="str">
            <v>NU/00334</v>
          </cell>
          <cell r="B2073" t="str">
            <v>Matos e Silva, Lda., and Others v. Portugal, Judgment, 16 September 1996 [European Court of Human Rights]</v>
          </cell>
          <cell r="C2073" t="str">
            <v>Matos e Silva, Lda., and Others v. Portugal, Judgment, (16 September 1996), [1996] IV E.C.H.R., 24 EHRR 573 (1997). [European Court of Human Rights].</v>
          </cell>
          <cell r="D2073" t="str">
            <v>Non-ITA</v>
          </cell>
        </row>
        <row r="2074">
          <cell r="A2074" t="str">
            <v>NU/00891</v>
          </cell>
          <cell r="B2074" t="str">
            <v>Mavrommatis Jerusalem Concessions (Greece/United Kingdom), Judgment, (26 March 1925), P.C.I.J. (Ser. A) No. 5</v>
          </cell>
          <cell r="C2074" t="str">
            <v>Mavrommatis Jerusalem Concessions (Greece/United Kingdom), Judgment, (26 March 1925), P.C.I.J. (Ser. A) No. 5</v>
          </cell>
          <cell r="D2074" t="str">
            <v>Non-ITA</v>
          </cell>
        </row>
        <row r="2075">
          <cell r="A2075" t="str">
            <v>NU/00108</v>
          </cell>
          <cell r="B2075" t="str">
            <v>Mavrommatis Palestine Concessions (Greece/Britain), Judgment, 30 August 1924</v>
          </cell>
          <cell r="C2075" t="str">
            <v>Mavrommatis Palestine Concessions (Greece/Britain), Judgment, (30 August 1924), P.C.I.J. (Ser. A) No.2.</v>
          </cell>
        </row>
        <row r="2076">
          <cell r="A2076" t="str">
            <v>NU/01138</v>
          </cell>
          <cell r="B2076" t="str">
            <v>Max Fox (United States) v. Austria and Hungary, Award, 25 May 1928</v>
          </cell>
          <cell r="C2076" t="str">
            <v>Max Fox (United States) v. Austria and Hungary, Award, (25 May 1928), VI R.I.A.A. 249.</v>
          </cell>
          <cell r="D2076" t="str">
            <v>Non-ITA</v>
          </cell>
        </row>
        <row r="2077">
          <cell r="A2077" t="str">
            <v>NU/00437</v>
          </cell>
          <cell r="B2077" t="str">
            <v>McCollough &amp; Company Inc. v. Ministry of Post, Telegraph and Telephone, National Iranian Oil Company, Bank Markazi, Award, 22 April 1986</v>
          </cell>
          <cell r="C2077" t="str">
            <v>McCollough &amp; Company, Inc. v. Ministry of Post, Telegraph and Telephone, et al., Award, (22 April 1986), Award No. 225-89-3, XII Yearbook Commercial Arbitration 316; 11 Iran-U.S. C T.R. 3.</v>
          </cell>
          <cell r="D2077" t="str">
            <v>Non-ITA</v>
          </cell>
        </row>
        <row r="2078">
          <cell r="A2078" t="str">
            <v>NU/00922</v>
          </cell>
          <cell r="B2078" t="str">
            <v>McCurdy Case, Decision of the US-Mexico Claims Commission, Decision of 21 March 1929</v>
          </cell>
          <cell r="C2078" t="str">
            <v>Walter J. N. McCurdy (United States) v. United Mexican States, Decision of 21 March 1929, IV R.I.A.A. 418.</v>
          </cell>
          <cell r="D2078" t="str">
            <v>Non-ITA</v>
          </cell>
        </row>
        <row r="2079">
          <cell r="A2079" t="str">
            <v>NU/00109</v>
          </cell>
          <cell r="B2079" t="str">
            <v>McElhinney v. Ireland, Decision on Merits</v>
          </cell>
          <cell r="C2079" t="str">
            <v>McElhinney v. Ireland, Decision on Merits, (2001), Application No. 31253/96, (2002) 34 EHRR 13 [ECHR].</v>
          </cell>
        </row>
        <row r="2080">
          <cell r="A2080" t="str">
            <v>NU/00385</v>
          </cell>
          <cell r="B2080" t="str">
            <v>McIntre Case, Decision of ILO Administrative Tribunal, (3 September 1953), 4th Session, Judgment No. 13 (1954).</v>
          </cell>
          <cell r="C2080" t="str">
            <v>McIntre Case, Judgment of ILO Administrative Tribunal, 4th Session (1954), Judgment No. 13, 3 September 1953.</v>
          </cell>
          <cell r="D2080" t="str">
            <v>Non-ITA</v>
          </cell>
        </row>
        <row r="2081">
          <cell r="A2081" t="str">
            <v>NU/00644</v>
          </cell>
          <cell r="B2081" t="str">
            <v>McKesson HBOC, Inc., et al., v. The Islamic Republic of Iran, Judgment, (16 November 2001), 211 F. 3rd 1101 [U.S. Court of Appeals D.C. District].</v>
          </cell>
          <cell r="C2081" t="str">
            <v>McKesson HBOC, Inc., et al., v. The Islamic Republic of Iran, Judgment, (16 November 2001), 211 F. 3rd 1101 [U.S. Court of Appeals D.C. District].</v>
          </cell>
          <cell r="D2081" t="str">
            <v>Non-ITA</v>
          </cell>
        </row>
        <row r="2082">
          <cell r="A2082" t="str">
            <v>NU/00803</v>
          </cell>
          <cell r="B2082" t="str">
            <v>McKinney v. University of Guelph, Judgment, (6 December 1990), [1990] 3 S.C.R. 229 [Supreme Court of Canada].</v>
          </cell>
          <cell r="C2082" t="str">
            <v>McKinney v. University of Guelph, Judgment, (6 December 1990), [1990] 3 S.C.R. 229 [Supreme Court of Canada].</v>
          </cell>
          <cell r="D2082" t="str">
            <v>Non-ITA</v>
          </cell>
        </row>
        <row r="2083">
          <cell r="A2083" t="str">
            <v>NU/00544</v>
          </cell>
          <cell r="B2083" t="str">
            <v>Medina Case, Award of the United States-Costa Rica Mixed Claims Commission, 31 December 1862</v>
          </cell>
          <cell r="C2083" t="str">
            <v>Medina Case, Award of the United States-Costa Rica Mixed Claims Commission, (31 December 1862), in John Bassett Moore, History and Digest of International Arbitrations to Which the United States Has Been Party, 6 vols. (Washington, D.C.: Government Printing Office, 1898) at 2587.</v>
          </cell>
          <cell r="D2083" t="str">
            <v>Non-ITA</v>
          </cell>
        </row>
        <row r="2084">
          <cell r="A2084" t="str">
            <v>NU/00878</v>
          </cell>
          <cell r="B2084" t="str">
            <v xml:space="preserve">Mehmet Soysal and Ibrahim Savatli v. Bundesrepublik Deutschland, Case No. C-228/06, Judgment of the First Chamber, (19 February 2009), [2009] ECR I-1031 [European Court of Justice]. </v>
          </cell>
          <cell r="C2084" t="str">
            <v xml:space="preserve">Mehmet Soysal and Ibrahim Savatli v. Bundesrepublik Deutschland, Case No. C-228/06, Judgment of the First Chamber, (19 February 2009), [2009] ECR I-1031 [European Court of Justice]. </v>
          </cell>
          <cell r="D2084" t="str">
            <v>Non-ITA</v>
          </cell>
        </row>
        <row r="2085">
          <cell r="A2085" t="str">
            <v>NU/00336</v>
          </cell>
          <cell r="B2085" t="str">
            <v>Mellacher and Others v. Austria, Judgment, 19 December 1989 [European Court of Human Rights]</v>
          </cell>
          <cell r="C2085" t="str">
            <v>Mellacher and Others v. Austria, E.C.H.R. Application No. 10522/83, 11011/84 and 11070/84, Judgement (Merits), (19 December 1989), 169 E.C.H.R. (Ser. A), 12 EHRR 391 [European Court of Human Rights].</v>
          </cell>
          <cell r="D2085" t="str">
            <v>Non-ITA</v>
          </cell>
        </row>
        <row r="2086">
          <cell r="A2086" t="str">
            <v>UN/0046/02</v>
          </cell>
          <cell r="B2086" t="str">
            <v>Melvin J. Howard, Centurion Health Corp. &amp; Howard Family Trust v. Government of Canada, PCA Case No. 2009-21, Correction of Order for the Termination of Proceedings and Award on Costs, 9 August 2010</v>
          </cell>
          <cell r="C2086" t="str">
            <v>Melvin J. Howard, Centurion Health Corp. &amp; Howard Family Trust v. Government of Canada, PCA Case No. 2009-21, Correction of Order for the Termination of Proceedings and Award on Costs, 9 August 2010.</v>
          </cell>
          <cell r="D2086" t="str">
            <v>ITA</v>
          </cell>
        </row>
        <row r="2087">
          <cell r="A2087" t="str">
            <v>UN/0046/01</v>
          </cell>
          <cell r="B2087" t="str">
            <v>Melvin J. Howard, Centurion Health Corp. &amp; Howard Family Trust v. Government of Canada,PCA Case No. 2009-21, Order for the Termination of Proceedings and Award on Costs, 2 August 2010</v>
          </cell>
          <cell r="C2087" t="str">
            <v>Melvin J. Howard, Centurion Health Corp. &amp; Howard Family Trust v. Government of Canada, PCA Case No. 2009-21, Order for the Termination of Proceedings and Award on Costs, 2 August 2010.</v>
          </cell>
          <cell r="D2087" t="str">
            <v>ITA</v>
          </cell>
        </row>
        <row r="2088">
          <cell r="A2088" t="str">
            <v>IC/0243/03</v>
          </cell>
          <cell r="B2088" t="str">
            <v>Menzies v. Senegal, ICSID Case No. ARB/15/21, Award, 5 August 2016 [French]</v>
          </cell>
          <cell r="C2088" t="str">
            <v>Menzies v. Senegal, ICSID Case No. ARB/15/21, Award, 5 August 2016 [French]</v>
          </cell>
          <cell r="D2088" t="str">
            <v>ITA</v>
          </cell>
        </row>
        <row r="2089">
          <cell r="A2089" t="str">
            <v>IC/0243/02</v>
          </cell>
          <cell r="B2089" t="str">
            <v>Menzies v. Senegal, ICSID Case No. ARB/15/21, Procedural Order No. 2, 2 December 2015 [French]</v>
          </cell>
          <cell r="C2089" t="str">
            <v>Menzies v. Senegal, ICSID Case No. ARB/15/21, Procedural Order No. 2, 2 December 2015 [French]</v>
          </cell>
          <cell r="D2089" t="str">
            <v>ITA</v>
          </cell>
        </row>
        <row r="2090">
          <cell r="A2090" t="str">
            <v>IC/0368/01</v>
          </cell>
          <cell r="B2090" t="str">
            <v>Mera Investment Fund Limited v. Republic of Serbia, ICSID Case No. ARB/17/2, Decision on Jurisdiction, 30 November 2018</v>
          </cell>
          <cell r="C2090" t="str">
            <v>Mera Investment Fund Limited v. Republic of Serbia, ICSID Case No. ARB/17/2, Decision on Jurisdiction, 30 November 2018.</v>
          </cell>
          <cell r="D2090" t="str">
            <v>ITA</v>
          </cell>
        </row>
        <row r="2091">
          <cell r="A2091" t="str">
            <v>AF/0030/62</v>
          </cell>
          <cell r="B2091" t="str">
            <v>Mercer International Inc. v. Government of Canada, ICSID Case No. ARB(AF)/12/3, Award, 6 March 2018</v>
          </cell>
          <cell r="C2091" t="str">
            <v>Mercer International Inc. v. Government of Canada, ICSID Case No. ARB(AF)/12/3, Award, 6 March 2018</v>
          </cell>
          <cell r="D2091" t="str">
            <v>ITA</v>
          </cell>
        </row>
        <row r="2092">
          <cell r="A2092" t="str">
            <v>AF/0030/76</v>
          </cell>
          <cell r="B2092" t="str">
            <v>Mercer International Inc. v. Government of Canada, ICSID Case No. ARB(AF)/12/3, Tribunal Decision on Claimant Request for Supplementary Decision, 6 March 2018</v>
          </cell>
          <cell r="C2092" t="str">
            <v>Mercer International Inc. v. Government of Canada, ICSID Case No. ARB(AF)/12/3, Tribunal Decision on Claimant Request for Supplementary Decision, 6 March 2018.</v>
          </cell>
          <cell r="D2092" t="str">
            <v>ITA</v>
          </cell>
        </row>
        <row r="2093">
          <cell r="A2093" t="str">
            <v>NU/01018</v>
          </cell>
          <cell r="B2093" t="str">
            <v>Merck Canada Inc. v Accord Healthcare Ltd and Others, Case No. C‑555/13, Order of the Court (Eighth Chamber), 13 February 2014 [European Court of Justice]</v>
          </cell>
          <cell r="C2093" t="str">
            <v xml:space="preserve">Merck Canada Inc. v Accord Healthcare Ltd and Others, Case No. C‑555/13, Order of the Court (Eighth Chamber), 13 February 2014, [2014] ECLI:EU:C:2014:92 [European Court of Justice] </v>
          </cell>
          <cell r="D2093" t="str">
            <v>Non-ITA</v>
          </cell>
        </row>
        <row r="2094">
          <cell r="A2094" t="str">
            <v>UN/0137/56</v>
          </cell>
          <cell r="B2094" t="str">
            <v>Merck Sharpe &amp; Dohme (I.A.) LLC v. Republic of Ecuador, PCA Case No. 2012-10, Judgment of District Court of The Hague, 16 June 2021 [Dutch]</v>
          </cell>
          <cell r="C2094" t="str">
            <v>Merck Sharpe &amp; Dohme (I.A.) LLC v. Republic of Ecuador, PCA Case No. 2012-10, Judgment of District Court of The Hague, 16 June 2021 [Dutch].</v>
          </cell>
          <cell r="D2094" t="str">
            <v>ITA</v>
          </cell>
        </row>
        <row r="2095">
          <cell r="A2095" t="str">
            <v>UN/0137/01</v>
          </cell>
          <cell r="B2095" t="str">
            <v>Merck v. Ecuador, PCA Case No. 2012-10, Decision on Arbitrator Challenge I, 12 April 2012</v>
          </cell>
          <cell r="C2095" t="str">
            <v>Merck v. Ecuador, PCA Case No. 2012-10, Decision on Arbitrator Challenge I, 12 April 2012.</v>
          </cell>
          <cell r="D2095" t="str">
            <v>ITA</v>
          </cell>
        </row>
        <row r="2096">
          <cell r="A2096" t="str">
            <v>UN/0137/54</v>
          </cell>
          <cell r="B2096" t="str">
            <v>Merck v. Ecuador, PCA Case No. 2012-10, Decision on Challenge to Arbitrator Judge Stephen M. Schwebel II, 8 August 2012</v>
          </cell>
          <cell r="C2096" t="str">
            <v>Merck v. Ecuador, PCA Case No. 2012-10, Decision on Challenge to Arbitrator Judge Stephen M. Schwebel II, 8 August 2012.</v>
          </cell>
          <cell r="D2096" t="str">
            <v>ITA</v>
          </cell>
        </row>
        <row r="2097">
          <cell r="A2097" t="str">
            <v>UN/0137/03</v>
          </cell>
          <cell r="B2097" t="str">
            <v>Merck v. Ecuador, PCA Case No. 2012-10, Decision on Interim Measures, 7 March 2016</v>
          </cell>
          <cell r="C2097" t="str">
            <v>Merck v. Ecuador, PCA Case No. 2012-10, Decision on Interim Measures, 7 March 2016</v>
          </cell>
          <cell r="D2097" t="str">
            <v>ITA</v>
          </cell>
        </row>
        <row r="2098">
          <cell r="A2098" t="str">
            <v>UN/0137/07</v>
          </cell>
          <cell r="B2098" t="str">
            <v>Merck v. Ecuador, PCA Case No. 2012-10, Second Decision on Interim Measures, 6 September 2016</v>
          </cell>
          <cell r="C2098" t="str">
            <v>Merck v. Ecuador, PCA Case No. 2012-10, Second Decision on Interim Measures, 6 September 2016.</v>
          </cell>
          <cell r="D2098" t="str">
            <v>ITA</v>
          </cell>
        </row>
        <row r="2099">
          <cell r="A2099" t="str">
            <v>SC/0014/02</v>
          </cell>
          <cell r="B2099" t="str">
            <v>Mercuria Energy Group Limited v. Republic of Poland, Award, December 2011 [Not Public]</v>
          </cell>
          <cell r="C2099" t="str">
            <v>Mercuria Energy Group Limited v. Republic of Poland, Award, December 2011 [Not Public]</v>
          </cell>
          <cell r="D2099" t="str">
            <v>ITA</v>
          </cell>
        </row>
        <row r="2100">
          <cell r="A2100" t="str">
            <v>SC/0014/01</v>
          </cell>
          <cell r="B2100" t="str">
            <v>Mercuria Energy Group Limited v. Republic of Poland, Decision on Jurisdiction, December 2009 [Not Public].</v>
          </cell>
          <cell r="C2100" t="str">
            <v>Mercuria Energy Group Limited v. Republic of Poland, Decision on Jurisdiction, December 2009 [Not Public].</v>
          </cell>
          <cell r="D2100" t="str">
            <v>ITA</v>
          </cell>
        </row>
        <row r="2101">
          <cell r="A2101" t="str">
            <v>UN/0032/11</v>
          </cell>
          <cell r="B2101" t="str">
            <v xml:space="preserve">Merrill &amp; Ring Forestry L.P. v. Government of Canada; Award; 31 March 2010; English </v>
          </cell>
          <cell r="C2101" t="str">
            <v>Pending [Revue Generale de Droit INternational Public ..]</v>
          </cell>
        </row>
        <row r="2102">
          <cell r="A2102" t="str">
            <v>UN/0032/08</v>
          </cell>
          <cell r="B2102" t="str">
            <v>Merrill &amp; Ring Forestry L.P. v. Government of Canada; Confidentiality Order; 18-February-2008; English</v>
          </cell>
          <cell r="C2102" t="str">
            <v>Pending [Revue Generale de Droit INternational Public ..]</v>
          </cell>
        </row>
        <row r="2103">
          <cell r="A2103" t="str">
            <v>UN/0032/07</v>
          </cell>
          <cell r="B2103" t="str">
            <v>Merrill &amp; Ring Forestry L.P. v. Government of Canada; Confidentiality Order; 21-January-2008; English</v>
          </cell>
          <cell r="C2103" t="str">
            <v>Pending [Revue Generale de Droit INternational Public ..]</v>
          </cell>
        </row>
        <row r="2104">
          <cell r="A2104" t="str">
            <v>UN/0032/05</v>
          </cell>
          <cell r="B2104" t="str">
            <v>Merrill &amp; Ring Forestry L.P. v. Government of Canada; Decision on Document Production; 18-July-2008; English</v>
          </cell>
          <cell r="C2104" t="str">
            <v>Pending [Revue Generale de Droit INternational Public ..]</v>
          </cell>
        </row>
        <row r="2105">
          <cell r="A2105" t="str">
            <v>UN/0032/06</v>
          </cell>
          <cell r="B2105" t="str">
            <v>Merrill &amp; Ring Forestry L.P. v. Government of Canada; Decision on Motion to Add a New Party; 31-January-2008; English</v>
          </cell>
          <cell r="C2105" t="str">
            <v>Pending [Revue Generale de Droit INternational Public ..]</v>
          </cell>
        </row>
        <row r="2106">
          <cell r="A2106" t="str">
            <v>UN/0032/09</v>
          </cell>
          <cell r="B2106" t="str">
            <v>Merrill &amp; Ring Forestry L.P. v. Government of Canada; Decision on new damages claim; 29-December-2008; English</v>
          </cell>
          <cell r="C2106" t="str">
            <v>Pending [Revue Generale de Droit INternational Public ..]</v>
          </cell>
        </row>
        <row r="2107">
          <cell r="A2107" t="str">
            <v>UN/0032/03</v>
          </cell>
          <cell r="B2107" t="str">
            <v>Merrill &amp; Ring Forestry L.P. v. Government of Canada; Decision on Place of Arbitration; 12-December-2007; English</v>
          </cell>
          <cell r="C2107" t="str">
            <v>Pending [Revue Generale de Droit INternational Public ..]</v>
          </cell>
        </row>
        <row r="2108">
          <cell r="A2108" t="str">
            <v>UN/0032/02</v>
          </cell>
          <cell r="B2108" t="str">
            <v>Merrill &amp; Ring Forestry L.P. v. Government of Canada; Letter from the Tribunal; 04-August-2008; English</v>
          </cell>
          <cell r="C2108" t="str">
            <v>Pending [Revue Generale de Droit INternational Public ..]</v>
          </cell>
        </row>
        <row r="2109">
          <cell r="A2109" t="str">
            <v>UN/0032/10</v>
          </cell>
          <cell r="B2109" t="str">
            <v xml:space="preserve">Merrill &amp; Ring Forestry L.P. v. Government of Canada; Letter from the Tribunal; 31 July 2008; English </v>
          </cell>
          <cell r="C2109" t="str">
            <v>Pending [Revue Generale de Droit INternational Public ..]</v>
          </cell>
        </row>
        <row r="2110">
          <cell r="A2110" t="str">
            <v>UN/0032/04</v>
          </cell>
          <cell r="B2110" t="str">
            <v>Merrill &amp; Ring Forestry L.P. v. Government of Canada; Order Concerning Requests for Documents and Evidentiary Matters; 21-January-2008; English</v>
          </cell>
          <cell r="C2110" t="str">
            <v>Pending [Revue Generale de Droit INternational Public ..]</v>
          </cell>
        </row>
        <row r="2111">
          <cell r="A2111" t="str">
            <v>UN/0032/01</v>
          </cell>
          <cell r="B2111" t="str">
            <v>Merrill &amp; Ring Forestry L.P. v. Government of Canada; Order Concerning Requests for Documents and Evidentiary Matters; 24-June-2008; English</v>
          </cell>
          <cell r="C2111" t="str">
            <v>Pending [Revue Generale de Droit INternational Public ..]</v>
          </cell>
        </row>
        <row r="2112">
          <cell r="A2112" t="str">
            <v>NU/01122</v>
          </cell>
          <cell r="B2112" t="str">
            <v>Meryem Demirel v Stadt Schwäbisch Gmünd, Case No. 12/86, Judgment, 30 September 1987</v>
          </cell>
          <cell r="C2112" t="str">
            <v>Meryem Demirel v Stadt Schwäbisch Gmünd (Reference for a preliminary ruling: Verwaltungsgericht Stuttgart - Germany. - Association agreement between the EEC and Turkey - Freedom of movement for workers), Case No. 12/86, Judgment, 30 September 1987, [1987] European Court Reports 05589  [European Court of Justice].</v>
          </cell>
          <cell r="D2112" t="str">
            <v>Non-ITA</v>
          </cell>
        </row>
        <row r="2113">
          <cell r="A2113" t="str">
            <v>UN/0064/72</v>
          </cell>
          <cell r="B2113" t="str">
            <v>Mesa Power Group LLC v. Government of Canada, PCA Case No. 2012-17, Correction to the Award of 24 March 2016, 1 June 2016.</v>
          </cell>
          <cell r="C2113" t="str">
            <v>Mesa Power Group LLC v. Government of Canada, PCA Case No. 2012-17, Correction to the Award of 24 March 2016, 1 June 2016.</v>
          </cell>
          <cell r="D2113" t="str">
            <v>ITA</v>
          </cell>
        </row>
        <row r="2114">
          <cell r="A2114" t="str">
            <v>UN/0064/69</v>
          </cell>
          <cell r="B2114" t="str">
            <v>Mesa Power v. Canada, PCA Case No. 2012-17, Award, 24 March 2016</v>
          </cell>
          <cell r="C2114" t="str">
            <v>Mesa Power v. Canada, PCA Case No. 2012-17, Award, 24 March 2016</v>
          </cell>
          <cell r="D2114" t="str">
            <v>ITA</v>
          </cell>
        </row>
        <row r="2115">
          <cell r="A2115" t="str">
            <v>UN/0064/70</v>
          </cell>
          <cell r="B2115" t="str">
            <v>Mesa Power v. Canada, PCA Case No. 2012-17, Concurring and Dissenting Opinion of Judge Charles N. Brower, 24 March 2016</v>
          </cell>
          <cell r="C2115" t="str">
            <v>Mesa Power v. Canada, PCA Case No. 2012-17, Concurring and Dissenting Opinion of Judge Charles N. Brower, 24 March 2016</v>
          </cell>
          <cell r="D2115" t="str">
            <v>ITA</v>
          </cell>
        </row>
        <row r="2116">
          <cell r="A2116" t="str">
            <v>UN/0064/73</v>
          </cell>
          <cell r="B2116" t="str">
            <v>Mesa Power v. Canada, PCA Case No. 2012-17, Memorandum Opinion of the US District Court for the District of Columbia, 15 June 2017</v>
          </cell>
          <cell r="C2116" t="str">
            <v>Mesa Power v. Canada, PCA Case No. 2012-17, Memorandum Opinion of the US District Court for the District of Columbia, 15 June 2017</v>
          </cell>
          <cell r="D2116" t="str">
            <v>ITA</v>
          </cell>
        </row>
        <row r="2117">
          <cell r="A2117" t="str">
            <v>UN/0064/10</v>
          </cell>
          <cell r="B2117" t="str">
            <v>Mesa Power v. Canada, PCA Case No. 2012-17, Procedural Order No. 2, 18 January 2013</v>
          </cell>
          <cell r="C2117" t="str">
            <v>Mesa Power Group, LLC v. Government of Canada, PCA Case No. 2012-17, Procedural Order No. 2, 18 January 2013</v>
          </cell>
          <cell r="D2117" t="str">
            <v>ITA</v>
          </cell>
        </row>
        <row r="2118">
          <cell r="A2118" t="str">
            <v>AF/0009/01</v>
          </cell>
          <cell r="B2118" t="str">
            <v>Metalclad Corporation v. United Mexican States, Award, 30-Aug-2000</v>
          </cell>
          <cell r="C2118" t="str">
            <v>Metalclad Corporation v. United Mexican States, ICSID Case No. ARB(AF)/97/1, Award, 30 August 2000</v>
          </cell>
        </row>
        <row r="2119">
          <cell r="A2119" t="str">
            <v>AF/0009/09</v>
          </cell>
          <cell r="B2119" t="str">
            <v>Metalclad Corporation v. United Mexican States, ICSID Case No. ARB(AF)/97/1, Interim Decision on Confidentiality, 27 October 1997</v>
          </cell>
          <cell r="C2119" t="str">
            <v>Metalclad Corporation v. United Mexican States, ICSID Case No. ARB(AF)/97/1, Interim Decision on Confidentiality, 27 October 1997</v>
          </cell>
          <cell r="D2119" t="str">
            <v>ITA</v>
          </cell>
        </row>
        <row r="2120">
          <cell r="A2120" t="str">
            <v>AF/0009/03</v>
          </cell>
          <cell r="B2120" t="str">
            <v>Metalclad Corporation v. United Mexican States, ICSID Case No. ARB(AF)/97/1, Review by British Columbia Supreme Court, 02-May-2001</v>
          </cell>
          <cell r="C2120" t="str">
            <v>Metalclad Corporation v. United Mexican States, ICSID Case No. ARB(AF)/97/1, Review by British Columbia Supreme Court, 02-May-2001</v>
          </cell>
        </row>
        <row r="2121">
          <cell r="A2121" t="str">
            <v>AF/0009/02</v>
          </cell>
          <cell r="B2121" t="str">
            <v>Metalclad Corporation v. United Mexican States; Award; 30-August-2000; Spanish</v>
          </cell>
          <cell r="C2121" t="str">
            <v>Pending [Revue Generale de Droit INternational Public ..]</v>
          </cell>
        </row>
        <row r="2122">
          <cell r="A2122" t="str">
            <v>AF/0009/04</v>
          </cell>
          <cell r="B2122" t="str">
            <v>Metalclad Corporation v. United Mexican States; Supplementary reasons for BCSC Decision; 31-October-2001; English</v>
          </cell>
          <cell r="C2122" t="str">
            <v>Pending [Revue Generale de Droit INternational Public ..]</v>
          </cell>
        </row>
        <row r="2123">
          <cell r="A2123" t="str">
            <v>AF/0009/05</v>
          </cell>
          <cell r="B2123" t="str">
            <v xml:space="preserve">Metalclad Procedural Order No. 1; ; Date N/A; </v>
          </cell>
          <cell r="C2123" t="str">
            <v>Pending [Revue Generale de Droit INternational Public ..]</v>
          </cell>
        </row>
        <row r="2124">
          <cell r="A2124" t="str">
            <v>IC/0049/03</v>
          </cell>
          <cell r="B2124" t="str">
            <v>Metalpar S.A. and Buen Aire S.A. v. Argentine Republic; Award; 06-June-2008; English Unofficial</v>
          </cell>
          <cell r="C2124" t="str">
            <v>Pending [Revue Generale de Droit INternational Public ..]</v>
          </cell>
        </row>
        <row r="2125">
          <cell r="A2125" t="str">
            <v>IC/0049/02</v>
          </cell>
          <cell r="B2125" t="str">
            <v>Metalpar S.A. and Buen Aire S.A. v. Argentine Republic; Award; 06-June-2008; Spanish</v>
          </cell>
          <cell r="C2125" t="str">
            <v>Pending [Revue Generale de Droit INternational Public ..]</v>
          </cell>
        </row>
        <row r="2126">
          <cell r="A2126" t="str">
            <v>IC/0049/01</v>
          </cell>
          <cell r="B2126" t="str">
            <v>Metalpar S.A. and Buen Aire S.A. v. Argentine Republic; Decision on Jurisdiction; 27-April-2006; Spanish</v>
          </cell>
          <cell r="C2126" t="str">
            <v>Pending [Revue Generale de Droit INternational Public ..]</v>
          </cell>
        </row>
        <row r="2127">
          <cell r="A2127" t="str">
            <v>IC/0205/01</v>
          </cell>
          <cell r="B2127" t="str">
            <v>Metal-Tech Ltd. v. The Republic of Uzbekistan, ICSID Case No. ARB/10/3, Award, 4 October 2013</v>
          </cell>
          <cell r="C2127" t="str">
            <v>Metal-Tech Ltd. v. The Republic of Uzbekistan, ICSID Case No. ARB/10/3, Award, 4 October 2013</v>
          </cell>
          <cell r="D2127" t="str">
            <v>ITA</v>
          </cell>
        </row>
        <row r="2128">
          <cell r="A2128" t="str">
            <v>UN/0015/03</v>
          </cell>
          <cell r="B2128" t="str">
            <v>Methanex Corp. v. United States of America, Final Award,  03-Aug-2005</v>
          </cell>
          <cell r="C2128" t="str">
            <v>Methanex Corporation v. United States of America, UNCITRAL , Final Award, 03-Aug-2005</v>
          </cell>
        </row>
        <row r="2129">
          <cell r="A2129" t="str">
            <v>UN/0015/02</v>
          </cell>
          <cell r="B2129" t="str">
            <v>Methanex Corp. v. United States of America, Preliminary Award on Jurisdiction and Admissability, 07-Aug-2002</v>
          </cell>
          <cell r="C2129" t="str">
            <v>Methanex Corporation v. United States of America, UNCITRAL , Preliminary Award on Jurisdiction and Admissability, 7 August 2002</v>
          </cell>
        </row>
        <row r="2130">
          <cell r="A2130" t="str">
            <v>UN/0015/14</v>
          </cell>
          <cell r="B2130" t="str">
            <v>Methanex Corporation v. United States of America, UNCITRAL , Decision on Place of Arbitration, 21 December 2000</v>
          </cell>
          <cell r="C2130" t="str">
            <v>Methanex Corporation v. United States of America, UNCITRAL , Decision on Place of Arbitration, 21 December 2000</v>
          </cell>
          <cell r="D2130" t="str">
            <v>ITA</v>
          </cell>
        </row>
        <row r="2131">
          <cell r="A2131" t="str">
            <v>UN/0015/04</v>
          </cell>
          <cell r="B2131" t="str">
            <v>Methanex Corporation v. United States of America; Decision ; 25-September-2002; English</v>
          </cell>
          <cell r="C2131" t="str">
            <v>Pending [Revue Generale de Droit INternational Public ..]</v>
          </cell>
        </row>
        <row r="2132">
          <cell r="A2132" t="str">
            <v>UN/0015/01</v>
          </cell>
          <cell r="B2132" t="str">
            <v>Methanex Corporation v. United States of America; Decision on Amici Curiae; 15-January-2001; English</v>
          </cell>
          <cell r="C2132" t="str">
            <v>Pending [Revue Generale de Droit INternational Public ..]</v>
          </cell>
        </row>
        <row r="2133">
          <cell r="A2133" t="str">
            <v>UN/0015/05</v>
          </cell>
          <cell r="B2133" t="str">
            <v>Methanex Corporation v. United States of America; Letter from the Tribunal ; 16-March-2004; English</v>
          </cell>
          <cell r="C2133" t="str">
            <v>Pending [Revue Generale de Droit INternational Public ..]</v>
          </cell>
        </row>
        <row r="2134">
          <cell r="A2134" t="str">
            <v>UN/0015/13</v>
          </cell>
          <cell r="B2134" t="str">
            <v>Methanex Corporation v. United States of America; Procedural Order; 01-June-2004; English</v>
          </cell>
          <cell r="C2134" t="str">
            <v>Pending [Revue Generale de Droit INternational Public ..]</v>
          </cell>
        </row>
        <row r="2135">
          <cell r="A2135" t="str">
            <v>UN/0015/09</v>
          </cell>
          <cell r="B2135" t="str">
            <v>Methanex Corporation v. United States of America; Procedural Order; 02-June-2003; English</v>
          </cell>
          <cell r="C2135" t="str">
            <v>Pending [Revue Generale de Droit INternational Public ..]</v>
          </cell>
        </row>
        <row r="2136">
          <cell r="A2136" t="str">
            <v>UN/0015/12</v>
          </cell>
          <cell r="B2136" t="str">
            <v>Methanex Corporation v. United States of America; Procedural Order; 06-April-2004; English</v>
          </cell>
          <cell r="C2136" t="str">
            <v>Pending [Revue Generale de Droit INternational Public ..]</v>
          </cell>
        </row>
        <row r="2137">
          <cell r="A2137" t="str">
            <v>UN/0015/06</v>
          </cell>
          <cell r="B2137" t="str">
            <v>Methanex Corporation v. United States of America; Procedural Order; 10-October-2003; English</v>
          </cell>
          <cell r="C2137" t="str">
            <v>Pending [Revue Generale de Droit INternational Public ..]</v>
          </cell>
        </row>
        <row r="2138">
          <cell r="A2138" t="str">
            <v>UN/0015/07</v>
          </cell>
          <cell r="B2138" t="str">
            <v>Methanex Corporation v. United States of America; Procedural Order; 19-April-2004; English</v>
          </cell>
          <cell r="C2138" t="str">
            <v>Pending [Revue Generale de Droit INternational Public ..]</v>
          </cell>
        </row>
        <row r="2139">
          <cell r="A2139" t="str">
            <v>UN/0015/08</v>
          </cell>
          <cell r="B2139" t="str">
            <v>Methanex Corporation v. United States of America; Procedural Order; 19-March-2004; English</v>
          </cell>
          <cell r="C2139" t="str">
            <v>Pending [Revue Generale de Droit INternational Public ..]</v>
          </cell>
        </row>
        <row r="2140">
          <cell r="A2140" t="str">
            <v>UN/0015/10</v>
          </cell>
          <cell r="B2140" t="str">
            <v>Methanex Corporation v. United States of America; Procedural Order; 28-May-2004; English</v>
          </cell>
          <cell r="C2140" t="str">
            <v>Pending [Revue Generale de Droit INternational Public ..]</v>
          </cell>
        </row>
        <row r="2141">
          <cell r="A2141" t="str">
            <v>UN/0015/11</v>
          </cell>
          <cell r="B2141" t="str">
            <v>Methanex Corporation v. United States of America; Procedural Order; 30-June-2003; English</v>
          </cell>
          <cell r="C2141" t="str">
            <v>Pending [Revue Generale de Droit INternational Public ..]</v>
          </cell>
        </row>
        <row r="2142">
          <cell r="A2142" t="str">
            <v>IC/0457/01</v>
          </cell>
          <cell r="B2142" t="str">
            <v>MetLife Inc., MetLife Servicios S.A. and MetLife Seguros de Retiro S.A. v. Argentine Republic, ICSID Case No. ARB/17/17, Procedural Order No. 2, 21 December 2018</v>
          </cell>
          <cell r="C2142" t="str">
            <v>MetLife Inc., MetLife Servicios S.A. and MetLife Seguros de Retiro S.A. v. Argentine Republic, ICSID Case No. ARB/17/17, Procedural Order No. 2, 21 December 2018.</v>
          </cell>
          <cell r="D2142" t="str">
            <v>ITA</v>
          </cell>
        </row>
        <row r="2143">
          <cell r="A2143" t="str">
            <v>IN/0125/02</v>
          </cell>
          <cell r="B2143" t="str">
            <v>Metro de Lima Línea 2 S.A. v. Republic of Peru, ICSID Case No. ARB/17/3,Decision on Jurisdiction and Liability, 6 July 2021 [Spanish]</v>
          </cell>
          <cell r="C2143" t="str">
            <v>Metro de Lima Línea 2 S.A. v. Republic of Peru, ICSID Case No. ARB/17/3,Decision on Jurisdiction and Liability, 6 July 2021 [Spanish].</v>
          </cell>
          <cell r="D2143" t="str">
            <v>ITA</v>
          </cell>
        </row>
        <row r="2144">
          <cell r="A2144" t="str">
            <v>NU/00233</v>
          </cell>
          <cell r="B2144" t="str">
            <v xml:space="preserve">Mexican Union Railway Limited (Great Britain) v. United Mexican States, Award, 21 February 1930 </v>
          </cell>
          <cell r="C2144" t="str">
            <v>Mexican Union Railway (Limited) (Great Britain) v. United Mexican States, Decision No. 21, (21 February 1930), 5 R.I.A.A. 115.</v>
          </cell>
          <cell r="D2144" t="str">
            <v>Non-ITA</v>
          </cell>
        </row>
        <row r="2145">
          <cell r="A2145" t="str">
            <v>NU/00110</v>
          </cell>
          <cell r="B2145" t="str">
            <v>Mexico - Tax Measures on Soft Drinks and Other Beverages, Appellate Body Report</v>
          </cell>
          <cell r="C2145" t="str">
            <v>Mexico - Tax Measures on Soft Drinks and Other Beverages, (6 March 2006), WTO Doc. WT/DS308/AB/R (Appellate Body Report).</v>
          </cell>
        </row>
        <row r="2146">
          <cell r="A2146" t="str">
            <v>NU/00111</v>
          </cell>
          <cell r="B2146" t="str">
            <v>Mexico - Tax Measures on Soft Drinks and Other Beverages, Panel Report</v>
          </cell>
          <cell r="C2146" t="str">
            <v>Mexico - Tax Measures on Soft Drinks and Other Beverages, (7 October 2005), WTO Doc. WT/DS308/R (Panel Report).</v>
          </cell>
        </row>
        <row r="2147">
          <cell r="A2147" t="str">
            <v>UN/0182/08</v>
          </cell>
          <cell r="B2147" t="str">
            <v>Michael Anthony Lee-Chin v. Dominican Republic, ICSID Case No. UNCT/18/3, Dissenting Opinion of Professor Marcelo Kohen, 15 July 2020</v>
          </cell>
          <cell r="C2147" t="str">
            <v>Michael Anthony Lee-Chin v. Dominican Republic, ICSID Case No. UNCT/18/3, Dissenting Opinion of Professor Marcelo Kohen, 15 July 2020.</v>
          </cell>
          <cell r="D2147" t="str">
            <v>ITA</v>
          </cell>
        </row>
        <row r="2148">
          <cell r="A2148" t="str">
            <v>UN/0182/07</v>
          </cell>
          <cell r="B2148" t="str">
            <v>Michael Anthony Lee-Chin v. Dominican Republic, ICSID Case No. UNCT/18/3, Partial Award on Jurisdiction, 15 July 2020</v>
          </cell>
          <cell r="C2148" t="str">
            <v>Michael Anthony Lee-Chin v. Dominican Republic, ICSID Case No. UNCT/18/3, Partial Award on Jurisdiction, 15 July 2020.</v>
          </cell>
          <cell r="D2148" t="str">
            <v>ITA</v>
          </cell>
        </row>
        <row r="2149">
          <cell r="A2149" t="str">
            <v>UN/0182/05</v>
          </cell>
          <cell r="B2149" t="str">
            <v>Michael Anthony Lee-Chin v. Dominican Republic, ICSID Case No. UNCT/18/3, Procedural Order No. 2 Decision on Respondent Request for Bifurcation, 6 March 2019</v>
          </cell>
          <cell r="C2149" t="str">
            <v>Michael Anthony Lee-Chin v. Dominican Republic, ICSID Case No. UNCT/18/3, Procedural Order No. 2 Decision on Respondent Request for Bifurcation, 6 March 2019</v>
          </cell>
          <cell r="D2149" t="str">
            <v>ITA</v>
          </cell>
        </row>
        <row r="2150">
          <cell r="A2150" t="str">
            <v>UN/0095/62</v>
          </cell>
          <cell r="B2150" t="str">
            <v>Michael Ballantine and Lisa Ballantine v. Dominican Republic, PCA Case No. 2016-17, Award, 3 September 2019</v>
          </cell>
          <cell r="C2150" t="str">
            <v>Michael Ballantine and Lisa Ballantine v. Dominican Republic, PCA Case No. 2016-17, Award, 3 September 2019.</v>
          </cell>
          <cell r="D2150" t="str">
            <v>ITA</v>
          </cell>
        </row>
        <row r="2151">
          <cell r="A2151" t="str">
            <v>UN/0095/70</v>
          </cell>
          <cell r="B2151" t="str">
            <v>Michael Ballantine and Lisa Ballantine v. Dominican Republic, PCA Case No. 2016-17, Judgment of US Court of Appeals for the District of Columbia Circuit, 22 October 2021</v>
          </cell>
          <cell r="C2151" t="str">
            <v>Michael Ballantine and Lisa Ballantine v. Dominican Republic, PCA Case No. 2016-17, Judgment of US Court of Appeals for the District of Columbia Circuit, 22 October 2021.</v>
          </cell>
          <cell r="D2151" t="str">
            <v>ITA</v>
          </cell>
        </row>
        <row r="2152">
          <cell r="A2152" t="str">
            <v>UN/0095/69</v>
          </cell>
          <cell r="B2152" t="str">
            <v>Michael Ballantine and Lisa Ballantine v. Dominican Republic, PCA Case No. 2016-17, Memorandum Opinion of US District Court for the District of Columbia, 11 August 2020</v>
          </cell>
          <cell r="C2152" t="str">
            <v>Michael Ballantine and Lisa Ballantine v. Dominican Republic, PCA Case No. 2016-17, Memorandum Opinion of US District Court for the District of Columbia, 11 August 2020.</v>
          </cell>
          <cell r="D2152" t="str">
            <v>ITA</v>
          </cell>
        </row>
        <row r="2153">
          <cell r="A2153" t="str">
            <v>UN/0095/64</v>
          </cell>
          <cell r="B2153" t="str">
            <v>Michael Ballantine and Lisa Ballantine v. Dominican Republic, PCA Case No. 2016-17, Partial Dissenting Opinion of Marney L. Cheek on Jurisdiction, 3 September 2019</v>
          </cell>
          <cell r="C2153" t="str">
            <v>Michael Ballantine and Lisa Ballantine v. Dominican Republic, PCA Case No. 2016-17, Partial Dissenting Opinion of Marney L. Cheek on Jurisdiction, 3 September 2019.</v>
          </cell>
          <cell r="D2153" t="str">
            <v>ITA</v>
          </cell>
        </row>
        <row r="2154">
          <cell r="A2154" t="str">
            <v>UN/0095/66</v>
          </cell>
          <cell r="B2154" t="str">
            <v>Michael Ballantine and Lisa Ballantine v. Dominican Republic, PCA Case No. 2016-17, Partial Dissenting Opinion of Prof. Raúl E. Vinuesa on Costs, 3 September 2019</v>
          </cell>
          <cell r="C2154" t="str">
            <v>Michael Ballantine and Lisa Ballantine v. Dominican Republic, PCA Case No. 2016-17, Partial Dissenting Opinion of Prof. Raúl E. Vinuesa on Costs, 3 September 2019.</v>
          </cell>
          <cell r="D2154" t="str">
            <v>ITA</v>
          </cell>
        </row>
        <row r="2155">
          <cell r="A2155" t="str">
            <v>UN/0095/08</v>
          </cell>
          <cell r="B2155" t="str">
            <v>Michael Ballantine and Lisa Ballantine v. Dominican Republic, PCA Case No. 2016-17, Procedural Order No. 2, 21 April 2017</v>
          </cell>
          <cell r="C2155" t="str">
            <v>Michael Ballantine and Lisa Ballantine v. Dominican Republic, PCA Case No. 2016-17, Procedural Order No. 2, 21 April 2017</v>
          </cell>
          <cell r="D2155" t="str">
            <v>ITA</v>
          </cell>
        </row>
        <row r="2156">
          <cell r="A2156" t="str">
            <v>IC/0068/02</v>
          </cell>
          <cell r="B2156" t="str">
            <v>Micula v. Romania, Decision on Claimants Application for Provisional Measures, 2 March 2011 (not public).</v>
          </cell>
          <cell r="C2156" t="str">
            <v>Ioan Micula, Viorel Micula and others v. Romania, Decision on Claimants Application for Provisional Measures, 2 March 2011 (not public).</v>
          </cell>
          <cell r="D2156" t="str">
            <v>ITA</v>
          </cell>
        </row>
        <row r="2157">
          <cell r="A2157" t="str">
            <v>IC/0068/03</v>
          </cell>
          <cell r="B2157" t="str">
            <v>Micula v. Romania, ICSID Case No. ARB/05/20, Award, 11 December 2013.</v>
          </cell>
          <cell r="C2157" t="str">
            <v>Micula v. Romania, ICSID Case No. ARB/05/20, Award, 11 December 2013.</v>
          </cell>
          <cell r="D2157" t="str">
            <v>ITA</v>
          </cell>
        </row>
        <row r="2158">
          <cell r="A2158" t="str">
            <v>IC/0068/12</v>
          </cell>
          <cell r="B2158" t="str">
            <v>Micula v. Romania, ICSID Case No. ARB/05/20, Decision of the EU Commission Prohibiting the Implementation of the Arbitral Award of 11 December 2013, 30 March 2015</v>
          </cell>
          <cell r="C2158" t="str">
            <v>Micula v. Romania, ICSID Case No. ARB/05/20, Decision of the EU Commission Prohibiting the Implementation of the Arbitral Award of 11 December 2013, 30 March 2015.</v>
          </cell>
          <cell r="D2158" t="str">
            <v>ITA</v>
          </cell>
        </row>
        <row r="2159">
          <cell r="A2159" t="str">
            <v>IC/0068/28</v>
          </cell>
          <cell r="B2159" t="str">
            <v>Micula v. Romania, ICSID Case No. ARB/05/20, Decision of the Nacka District Court (Nacka Tingsrätt), 23 January 2019 [Swedish]</v>
          </cell>
          <cell r="C2159" t="str">
            <v>Micula v. Romania, ICSID Case No. ARB/05/20, Decision of the Nacka District Court in Stockholm, 23 January 2019 [Swedish].</v>
          </cell>
          <cell r="D2159" t="str">
            <v>ITA</v>
          </cell>
        </row>
        <row r="2160">
          <cell r="A2160" t="str">
            <v>IC/0068/09</v>
          </cell>
          <cell r="B2160" t="str">
            <v>Micula v. Romania, ICSID Case No. ARB/05/20, Decision on Annulment, 26 February 2016</v>
          </cell>
          <cell r="C2160" t="str">
            <v>Micula v. Romania, ICSID Case No. ARB/05/20, Decision on Annulment, 26 February 2016</v>
          </cell>
          <cell r="D2160" t="str">
            <v>ITA</v>
          </cell>
        </row>
        <row r="2161">
          <cell r="A2161" t="str">
            <v>IC/0068/01</v>
          </cell>
          <cell r="B2161" t="str">
            <v>Micula v. Romania, ICSID Case No. ARB/05/20, Decision on Jurisdiction and Admissibility, 24 September 2008</v>
          </cell>
          <cell r="C2161" t="str">
            <v>Micula v. Romania, ICSID Case No. ARB/05/20, Decision on Jurisdiction and Admissibility, 24 September 2008.</v>
          </cell>
          <cell r="D2161" t="str">
            <v>ITA</v>
          </cell>
        </row>
        <row r="2162">
          <cell r="A2162" t="str">
            <v>IC/0068/10</v>
          </cell>
          <cell r="B2162" t="str">
            <v>Micula v. Romania, ICSID Case No. ARB/05/20, English High Court Decision on Set Aside of the Award, 20 January 2017</v>
          </cell>
          <cell r="C2162" t="str">
            <v>Micula v. Romania, ICSID Case No. ARB/05/20, UK High Court Decision on Set Aside of the Award, 20 January 2017</v>
          </cell>
          <cell r="D2162" t="str">
            <v>ITA</v>
          </cell>
        </row>
        <row r="2163">
          <cell r="A2163" t="str">
            <v>IC/0068/11</v>
          </cell>
          <cell r="B2163" t="str">
            <v>Micula v. Romania, ICSID Case No. ARB/05/20, English High Court of Justice Decision on Security, 15 June 2017</v>
          </cell>
          <cell r="C2163" t="str">
            <v>Micula v. Romania, ICSID Case No. ARB/05/20, United Kingdom High Court of Justice Decision on Security, 15 June 2017</v>
          </cell>
          <cell r="D2163" t="str">
            <v>ITA</v>
          </cell>
        </row>
        <row r="2164">
          <cell r="A2164" t="str">
            <v>IC/0068/30</v>
          </cell>
          <cell r="B2164" t="str">
            <v>Micula v. Romania, ICSID Case No. ARB/05/20, Judgment of Brussels Court of Appeal, 12 March 2019</v>
          </cell>
          <cell r="C2164" t="str">
            <v>Micula v. Romania, ICSID Case No. ARB/05/20, Judgment of Brussels Court of Appeal, 12 March 2019.</v>
          </cell>
          <cell r="D2164" t="str">
            <v>ITA</v>
          </cell>
        </row>
        <row r="2165">
          <cell r="A2165" t="str">
            <v>IC/0068/29</v>
          </cell>
          <cell r="B2165" t="str">
            <v>Micula v. Romania, ICSID Case No. ARB/05/20, Judgment of Brussels Court of First Instance, 25 January 2016</v>
          </cell>
          <cell r="C2165" t="str">
            <v>Micula v. Romania, ICSID Case No. ARB/05/20, Judgment of Brussels Court of First Instance, 25 January 2016.</v>
          </cell>
          <cell r="D2165" t="str">
            <v>ITA</v>
          </cell>
        </row>
        <row r="2166">
          <cell r="A2166" t="str">
            <v>IC/0068/19</v>
          </cell>
          <cell r="B2166" t="str">
            <v>Micula v. Romania, ICSID Case No. ARB/05/20, Judgment of the English Court of Appeal, 27 July 2018</v>
          </cell>
          <cell r="C2166" t="str">
            <v>Micula v. Romania, ICSID Case No. ARB/05/20, Judgment of the English Court of Appeal, 27 July 2018.</v>
          </cell>
          <cell r="D2166" t="str">
            <v>ITA</v>
          </cell>
        </row>
        <row r="2167">
          <cell r="A2167" t="str">
            <v>IC/0068/31</v>
          </cell>
          <cell r="B2167" t="str">
            <v>Micula v. Romania, ICSID Case No. ARB/05/20, Judgment of the General Court of the European Union, 18 June 2019</v>
          </cell>
          <cell r="C2167" t="str">
            <v>Micula v. Romania, ICSID Case No. ARB/05/20, Judgment of the General Court of the European Union, 18 June 2019.</v>
          </cell>
          <cell r="D2167" t="str">
            <v>ITA</v>
          </cell>
        </row>
        <row r="2168">
          <cell r="A2168" t="str">
            <v>IC/0068/36</v>
          </cell>
          <cell r="B2168" t="str">
            <v>Micula v. Romania, ICSID Case No. ARB/05/20, Judgment of the UK Supreme Court, 19 February 2020</v>
          </cell>
          <cell r="C2168" t="str">
            <v>Micula v. Romania, ICSID Case No. ARB/05/20, Judgment of the UK Supreme Court, 19 February 2020.</v>
          </cell>
          <cell r="D2168" t="str">
            <v>ITA</v>
          </cell>
        </row>
        <row r="2169">
          <cell r="A2169" t="str">
            <v>IC/0068/07</v>
          </cell>
          <cell r="B2169" t="str">
            <v>Micula v. Romania, ICSID Case No. ARB/05/20, Judgment of US District Court for District of Columbia, 18 May 2015.</v>
          </cell>
          <cell r="C2169" t="str">
            <v>Ioan Micula, Viorel Micula, S.C. European Food S.A, S.C. Starmill S.R.L. and S.C. Multipack S.R.L. v. Romania,  ICSID Case No. ARB/05/20, Judgment of US District Court for District of Columbia, 18 May 2015.</v>
          </cell>
          <cell r="D2169" t="str">
            <v>ITA</v>
          </cell>
        </row>
        <row r="2170">
          <cell r="A2170" t="str">
            <v>IC/0068/32</v>
          </cell>
          <cell r="B2170" t="str">
            <v>Micula v. Romania, ICSID Case No. ARB/05/20, Memorandum Opinion of the US District Court for the District of Columbia, 11 September 2019</v>
          </cell>
          <cell r="C2170" t="str">
            <v>Micula v. Romania, ICSID Case No. ARB/05/20, Memorandum Opinion of the US District Court for the District of Columbia, 11 September 2019.</v>
          </cell>
          <cell r="D2170" t="str">
            <v>ITA</v>
          </cell>
        </row>
        <row r="2171">
          <cell r="A2171" t="str">
            <v>IC/0068/16</v>
          </cell>
          <cell r="B2171" t="str">
            <v>Micula v. Romania, ICSID Case No. ARB/05/20, Opinion &amp; Order of US District Court for Southern District of New York, 5 August 2015.</v>
          </cell>
          <cell r="C2171" t="str">
            <v>Micula v. Romania, ICSID Case No. ARB/05/20, Opinion &amp; Order of US District Court for Southern District of New York, 5 August 2015.</v>
          </cell>
          <cell r="D2171" t="str">
            <v>ITA</v>
          </cell>
        </row>
        <row r="2172">
          <cell r="A2172" t="str">
            <v>IC/0068/25</v>
          </cell>
          <cell r="B2172" t="str">
            <v>Micula v. Romania, ICSID Case No. ARB/05/20, Opinion of the US District Court for the Southern District of New York, 3 September 2015</v>
          </cell>
          <cell r="C2172" t="str">
            <v>Micula v. Romania, ICSID Case No. ARB/05/20, Opinion of the US District Court for the Southern District of New York, 3 September 2015.</v>
          </cell>
          <cell r="D2172" t="str">
            <v>ITA</v>
          </cell>
        </row>
        <row r="2173">
          <cell r="A2173" t="str">
            <v>IC/0068/04</v>
          </cell>
          <cell r="B2173" t="str">
            <v>Micula v. Romania, ICSID Case No. ARB/05/20, Separate Opinion of Professor Georges Abi-Saab, 11 December 2013.</v>
          </cell>
          <cell r="C2173" t="str">
            <v>Micula v. Romania, ICSID Case No. ARB/05/20, Separate Opinion of Professor Georges Abi-Saab, 11 December 2013.</v>
          </cell>
          <cell r="D2173" t="str">
            <v>ITA</v>
          </cell>
        </row>
        <row r="2174">
          <cell r="A2174" t="str">
            <v>IC/0068/17</v>
          </cell>
          <cell r="B2174" t="str">
            <v>Micula v. Romania, ICSID Case No. ARB/05/20, Summary Order of the United States Court of Appeals for the Second Circuit, 23 October 2017</v>
          </cell>
          <cell r="C2174" t="str">
            <v>Micula v. Romania, ICSID Case No. ARB/05/20, Summary Order of the United States Court of Appeals for the Second Circuit, 23 October 2017.</v>
          </cell>
          <cell r="D2174" t="str">
            <v>ITA</v>
          </cell>
        </row>
        <row r="2175">
          <cell r="A2175" t="str">
            <v>IC/0096/01</v>
          </cell>
          <cell r="B2175" t="str">
            <v>Middle East Cement Shipping and Handling Co. S.A. v. Arab Republic of Egypt, Award, 12-Apr-2002</v>
          </cell>
          <cell r="C2175" t="str">
            <v>Middle East Cement Shipping and Handling Co. S.A. v. Arab Republic of Egypt, ICSID Case No. ARB/99/6, Award, 12 April 2002</v>
          </cell>
        </row>
        <row r="2176">
          <cell r="A2176" t="str">
            <v>IC/0001/01</v>
          </cell>
          <cell r="B2176" t="str">
            <v>Mihaly International Corporation v. Democratic Socialist Republic of Sri Lanka; Award; 15-March-2002; English</v>
          </cell>
          <cell r="C2176" t="str">
            <v>Pending [Revue Generale de Droit INternational Public ..]</v>
          </cell>
        </row>
        <row r="2177">
          <cell r="A2177" t="str">
            <v>IC/0001/02</v>
          </cell>
          <cell r="B2177" t="str">
            <v>Mihaly International Corporation v. Democratic Socialist Republic of Sri Lanka; Separate concurring opinion; 15-March-2002; English</v>
          </cell>
          <cell r="C2177" t="str">
            <v>Pending [Revue Generale de Droit INternational Public ..]</v>
          </cell>
        </row>
        <row r="2178">
          <cell r="A2178" t="str">
            <v>NU/01080</v>
          </cell>
          <cell r="B2178" t="str">
            <v>Mike Campbell (Pvt) and others v. Republic of Zimbabwe, SADC (T) Case No. 2/2007, Judgment, 28 November 2008</v>
          </cell>
          <cell r="C2178" t="str">
            <v>Mike Campbell (Pvt) and others v. Republic of Zimbabwe, SADC (T) Case No. 2/2007, Judgment, 28 November 2008.</v>
          </cell>
          <cell r="D2178" t="str">
            <v>Non-ITA</v>
          </cell>
        </row>
        <row r="2179">
          <cell r="A2179" t="str">
            <v>NU/00112</v>
          </cell>
          <cell r="B2179" t="str">
            <v>Mike Widell v Paul Wolf and Wolf Industries, U.S. Court of Appeals Seventh Circuit</v>
          </cell>
          <cell r="C2179" t="str">
            <v>Mike Widell v Paul Wolf and Wolf Industries, (30 December 1994), 43 F3rd 1150 [U.S. Court of Appeals Seventh Circuit].</v>
          </cell>
        </row>
        <row r="2180">
          <cell r="A2180" t="str">
            <v>NU/00407</v>
          </cell>
          <cell r="B2180" t="str">
            <v>Military and Paramilitary Activities in and against Nicaragua (Nicaragua/United States), Judgment on Jurisdiction of the Court and Admissibility of the Application, 26 November 1984</v>
          </cell>
          <cell r="C2180" t="str">
            <v>Military and Paramilitary Activities in and against Nicaragua (Nicaragua/United States), Judgment on Jurisdiction of the Court and Admissibility of the Application, (26 November 1984), [1984] I.C.J. Reports 392.</v>
          </cell>
          <cell r="D2180" t="str">
            <v>Non-ITA</v>
          </cell>
        </row>
        <row r="2181">
          <cell r="A2181" t="str">
            <v>NU/00219</v>
          </cell>
          <cell r="B2181" t="str">
            <v>Military and Paramilitary Activities in and against Nicaragua (Nicaragua/United States), Judgment on Mertis, (27 June 1986), [1986] I.C.J. Reports 14.</v>
          </cell>
          <cell r="C2181" t="str">
            <v>Military and Paramilitary Activities in and against Nicaragua (Nicaragua/United States), Judgment on Mertis, (27 June 1986), [1986] I.C.J. Reports 14.</v>
          </cell>
          <cell r="D2181" t="str">
            <v>Non-ITA</v>
          </cell>
        </row>
        <row r="2182">
          <cell r="A2182" t="str">
            <v>NU/00408</v>
          </cell>
          <cell r="B2182" t="str">
            <v>Military and Paramilitary Activities in and against Nicaragua (Nicaragua/United States), Separate Opinion by Judge Nagendra Singh, (26 November 1984), [1984] ICJ Reports 444.</v>
          </cell>
          <cell r="C2182" t="str">
            <v>Military and Paramilitary Activities in and against Nicaragua (Nicaragua/United States), Separate Opinion by Judge Nagendra Singh, (26 November 1984), [1984] ICJ Reports 444.</v>
          </cell>
          <cell r="D2182" t="str">
            <v>Non-ITA</v>
          </cell>
        </row>
        <row r="2183">
          <cell r="A2183" t="str">
            <v>NU/00357</v>
          </cell>
          <cell r="B2183" t="str">
            <v>Military and Paramilitary Activities in and against Nicaragua (Nicaragua/United States), Separate Opinion by Judge Nagendra Singh, (27 June 1986), [1986] I.C.J. Reports 151</v>
          </cell>
          <cell r="C2183" t="str">
            <v>Military and Paramilitary Activities in and against Nicaragua (Nicaragua/United States), Separate Opinion by Judge Nagendra Singh, (27 June 1986), [1986] I.C.J. Reports 151</v>
          </cell>
          <cell r="D2183" t="str">
            <v>Non-ITA</v>
          </cell>
        </row>
        <row r="2184">
          <cell r="A2184" t="str">
            <v>NU/00967</v>
          </cell>
          <cell r="B2184" t="str">
            <v>Military and Paramilitary Activities in and against Nicaragua (Nicaragua/United States), Separate Opinion of Judge Ago, (26 November 1984), [1984] I.C.J. Reports 514.</v>
          </cell>
          <cell r="C2184" t="str">
            <v>Military and Paramilitary Activities in and against Nicaragua (Nicaragua/United States), Separate Opinion of Judge Ago, (26 November 1984), [1984] I.C.J. Reports 514.</v>
          </cell>
          <cell r="D2184" t="str">
            <v>Non-ITA</v>
          </cell>
        </row>
        <row r="2185">
          <cell r="A2185" t="str">
            <v>NU/00968</v>
          </cell>
          <cell r="B2185" t="str">
            <v>Military and Paramilitary Activities in and against Nicaragua (Nicaragua/United States), Separate Opinion of Judge Mosler, (26 November 1984), [1984] I.C.J. Reports 461.</v>
          </cell>
          <cell r="C2185" t="str">
            <v>Military and Paramilitary Activities in and against Nicaragua (Nicaragua/United States), Separate Opinion of Judge Mosler, (26 November 1984), [1984] I.C.J. Reports 461.</v>
          </cell>
          <cell r="D2185" t="str">
            <v>Non-ITA</v>
          </cell>
        </row>
        <row r="2186">
          <cell r="A2186" t="str">
            <v>NU/00969</v>
          </cell>
          <cell r="B2186" t="str">
            <v>Military and Paramilitary Activities in and against Nicaragua (Nicaragua/United States), Separate Opinion of Judge Oda, (26 November 1984), [1984] I.C.J. Reports 471.</v>
          </cell>
          <cell r="C2186" t="str">
            <v>Military and Paramilitary Activities in and against Nicaragua (Nicaragua/United States), Separate Opinion of Judge Oda, (26 November 1984), [1984] I.C.J. Reports 471.</v>
          </cell>
          <cell r="D2186" t="str">
            <v>Non-ITA</v>
          </cell>
        </row>
        <row r="2187">
          <cell r="A2187" t="str">
            <v>NU/00768</v>
          </cell>
          <cell r="B2187" t="str">
            <v>Military and Paramilitary Activities in and against Nicaragua, (Nicaragua/United States), Dissenting Opinion of Judge Schwebel, (27 June 1986), [1986] I.C.J. Reports 259.</v>
          </cell>
          <cell r="C2187" t="str">
            <v>Military and Paramilitary Activities in and against Nicaragua, (Nicaragua/United States), Dissenting Opinion of Judge Schwebel, (27 June 1986), [1986] I.C.J. Reports 259.</v>
          </cell>
          <cell r="D2187" t="str">
            <v>Non-ITA</v>
          </cell>
        </row>
        <row r="2188">
          <cell r="A2188" t="str">
            <v>NU/00618</v>
          </cell>
          <cell r="B2188" t="str">
            <v>Military and Paramilitary Activities in and against Nicaragua, (Nicaragua/United States), Order on Provisional Measures, 10 May 1984</v>
          </cell>
          <cell r="C2188" t="str">
            <v>Military and Paramilitary Activities in and against Nicaragua, (Nicaragua/United States), Order on Provisional Measures, (10 May 1984), [1984] I.C.J. Reports 169.</v>
          </cell>
          <cell r="D2188" t="str">
            <v>Non-ITA</v>
          </cell>
        </row>
        <row r="2189">
          <cell r="A2189" t="str">
            <v>IC/0132/01</v>
          </cell>
          <cell r="B2189" t="str">
            <v>Millicom International Operations B.V. and Sentel GSM S.A. v. Republic of Senegal, ICSID Case No. ARB/08/20, Decision on Jurisdction of the Arbitral Tribunal, 16 July 2010</v>
          </cell>
          <cell r="C2189" t="str">
            <v>Millicom International Operations B.V. and Sentel GSM S.A. v. Republic of Senegal, ICSID Case No. ARB/08/20, Decision on Jurisdction of the Arbitral Tribunal, 16 July 2010</v>
          </cell>
          <cell r="D2189" t="str">
            <v>ITA</v>
          </cell>
        </row>
        <row r="2190">
          <cell r="A2190" t="str">
            <v>IC/0132/03</v>
          </cell>
          <cell r="B2190" t="str">
            <v>Millicom International Operations B.V. and Sentel GSM S.A. v. Republic of Senegal, ICSID Case No. ARB/08/20, Decision on the Application of Provisional Measures, 9 December 2009 [English]</v>
          </cell>
          <cell r="C2190" t="str">
            <v>Millicom International Operations B.V. and Sentel GSM S.A. v. Republic of Senegal, ICSID Case No. ARB/08/20, Decision on the Application of Provisional Measures, 9 December 2009 [English]</v>
          </cell>
          <cell r="D2190" t="str">
            <v>ITA</v>
          </cell>
        </row>
        <row r="2191">
          <cell r="A2191" t="str">
            <v>IC/0090/05</v>
          </cell>
          <cell r="B2191" t="str">
            <v>Miminco LLC and others v. Democratic Republic of the Congo, ICSID Case No. ARB/03/14, Award Embodying Settlement Agreement, 19 November 2007</v>
          </cell>
          <cell r="C2191" t="str">
            <v>Miminco LLC and others v. Democratic Republic of the Congo, ICSID Case No. ARB/03/14, Award Embodying Settlement Agreement, 19 November 2007.</v>
          </cell>
          <cell r="D2191" t="str">
            <v>ITA</v>
          </cell>
        </row>
        <row r="2192">
          <cell r="A2192" t="str">
            <v>IC/0090/01</v>
          </cell>
          <cell r="B2192" t="str">
            <v>Miminco LLC, John Dormer Tyson and Ilunga Jean Mukendi v. Democratic Republic of the Congo, ICSID Case No. ARB/03/14,, Memorandum and Order, 9 Feb 2015</v>
          </cell>
          <cell r="C2192" t="str">
            <v>Miminco LLC, John Dormer Tyson and Ilunga Jean Mukendi v. Democratic Republic of the Congo, ICSID Case No. ARB/03/14,, Memorandum and Order, 9 Feb 2015.</v>
          </cell>
          <cell r="D2192" t="str">
            <v>ITA</v>
          </cell>
        </row>
        <row r="2193">
          <cell r="A2193" t="str">
            <v>NU/01069</v>
          </cell>
          <cell r="B2193" t="str">
            <v xml:space="preserve">Ministère public v. Gérard Deserbais, Judgment of the Court, 22 September 1988 </v>
          </cell>
          <cell r="C2193" t="str">
            <v>Ministère public v. Gérard Deserbais, Judgment of the Court, 22 September 1988, Case C-286/86, [1988] E.C.R. 1988 -04907 [European Court of Justice].</v>
          </cell>
          <cell r="D2193" t="str">
            <v>Non-ITA</v>
          </cell>
        </row>
        <row r="2194">
          <cell r="A2194" t="str">
            <v>NU/00566</v>
          </cell>
          <cell r="B2194" t="str">
            <v>Ministère tunisien de l'Equipement v. Société Bec Frères, Judgment, 24 February 1994 [Cour d'Appel de Paris].</v>
          </cell>
          <cell r="C2194" t="str">
            <v>Ministère Tunisien de l'Equipement v. Société Bec Frères, Judgment, (24 February 1994), 1995:2 Revue de l'Arbitrage 275 (1995) [Cour d'Appel de Paris].</v>
          </cell>
          <cell r="D2194" t="str">
            <v>Non-ITA</v>
          </cell>
        </row>
        <row r="2195">
          <cell r="A2195" t="str">
            <v>NU/01063</v>
          </cell>
          <cell r="B2195" t="str">
            <v xml:space="preserve">Ministero dell'Industria, del Commercio e dell'Artigianato v. Lucchini SpA., Judgment of the Court (Grand Chamber), 18 July 2007 </v>
          </cell>
          <cell r="C2195" t="str">
            <v>Ministero dell'Industria, del Commercio e dell'Artigianato v. Lucchini SpA., Judgment of the Court (Grand Chamber), 18 July 2007, Case C-119/05, [2007] E.C.R. 2007 I-06199 [European Court of Justice].</v>
          </cell>
          <cell r="D2195" t="str">
            <v>Non-ITA</v>
          </cell>
        </row>
        <row r="2196">
          <cell r="A2196" t="str">
            <v>IC/0615/01</v>
          </cell>
          <cell r="B2196" t="str">
            <v>Misen Energy and Misen Enterprises v. Ukraine, ICSID Case No. ARB/21/15, Decision on the Respondent Proposal to Disqualify Dr. Stanimir A. Alexandrov, 15 April 2022</v>
          </cell>
          <cell r="C2196" t="str">
            <v>Misen Energy and Misen Enterprises v. Ukraine, ICSID Case No. ARB/21/15, Decision on the Respondent Proposal to Disqualify Dr. Stanimir A. Alexandrov, 15 April 2022.</v>
          </cell>
          <cell r="D2196" t="str">
            <v>ITA</v>
          </cell>
        </row>
        <row r="2197">
          <cell r="A2197" t="str">
            <v>AF/0043/01</v>
          </cell>
          <cell r="B2197" t="str">
            <v>MNSS v. Montenegro, ICSID Case No. ARB(AF)/12/8, Award, 4 May 2016</v>
          </cell>
          <cell r="C2197" t="str">
            <v>MNSS v. Montenegro, ICSID Case No. ARB(AF)/12/8, Award, 4 May 2016</v>
          </cell>
          <cell r="D2197" t="str">
            <v>ITA</v>
          </cell>
        </row>
        <row r="2198">
          <cell r="A2198" t="str">
            <v>AF/0023/31</v>
          </cell>
          <cell r="B2198" t="str">
            <v>Mobil and Murphy v. Canada, ICSID Case No. ARB(AF)/07/4, Award, 20 February 2015</v>
          </cell>
          <cell r="C2198" t="str">
            <v>Mobil and Murphy v. Canada, ICSID Case No. ARB(AF)/07/4, Award, 20 February 2015</v>
          </cell>
          <cell r="D2198" t="str">
            <v>ITA</v>
          </cell>
        </row>
        <row r="2199">
          <cell r="A2199" t="str">
            <v>AF/0023/13</v>
          </cell>
          <cell r="B2199" t="str">
            <v>Mobil and Murphy v. Canada, ICSID Case No. ARB(AF)/07/4, Procedural Order No. 1, 7 October 2009</v>
          </cell>
          <cell r="C2199" t="str">
            <v>Mobil Investments Canada Inc. and Murphy Oil Corporation v. Government of Canada, ICSID Case No. ARB(AF)/07/4, Procedural Order No. 1, 7 October 2009</v>
          </cell>
          <cell r="D2199" t="str">
            <v>ITA</v>
          </cell>
        </row>
        <row r="2200">
          <cell r="A2200" t="str">
            <v>AF/0023/14</v>
          </cell>
          <cell r="B2200" t="str">
            <v>Mobil and Murphy v. Canada, ICSID Case No. ARB(AF)/07/44, Decision on Liability, 22 May 2012</v>
          </cell>
          <cell r="C2200" t="str">
            <v>Mobil Investments Canada Inc. and Murphy Oil Corporation v. Government of Canada, ICSID Case No. ARB(AF)/07/4, Decision on Liability, 22 May 2012</v>
          </cell>
          <cell r="D2200" t="str">
            <v>ITA</v>
          </cell>
        </row>
        <row r="2201">
          <cell r="A2201" t="str">
            <v>AF/0023/33</v>
          </cell>
          <cell r="B2201" t="str">
            <v>Mobil and Murphy v. Canada, ICSID Case No. ARB(AF)/07/44, Judgment of Ontario Superior Court of Justice, 16 February 2016</v>
          </cell>
          <cell r="C2201" t="str">
            <v>Mobil and Murphy v. Canada, ICSID Case No. ARB(AF)/07/44, Judgment of Ontario Superior Court of Justice, 16 February 2016</v>
          </cell>
          <cell r="D2201" t="str">
            <v>ITA</v>
          </cell>
        </row>
        <row r="2202">
          <cell r="A2202" t="str">
            <v>AF/0023/15</v>
          </cell>
          <cell r="B2202" t="str">
            <v>Mobil and Murphy v. Canada, ICSID Case No. ARB(AF)/07/44, Partial Dissenting Opinion of Professor Philippe Sands Q.C., 22 May 2012</v>
          </cell>
          <cell r="C2202" t="str">
            <v>Mobil and Murphy v. Canada, ICSID Case No. ARB(AF)/07/44, Partial Dissenting Opinion of Professor Philippe Sands Q.C., 22 May 2012</v>
          </cell>
          <cell r="D2202" t="str">
            <v>ITA</v>
          </cell>
        </row>
        <row r="2203">
          <cell r="A2203" t="str">
            <v>NU/00799</v>
          </cell>
          <cell r="B2203" t="str">
            <v>Mobil Cerro Negro Ltd v Petróleos de Venezuela SA and PDVSA Cerro_x000D_
Negro SA, ICC Case No. 15416/JRF/CA, Final Award, 23 December_x000D_
2011.</v>
          </cell>
          <cell r="C2203" t="str">
            <v>Mobil Cerro Negro Ltd v Petróleos de Venezuela SA and PDVSA Cerro_x000D_
Negro SA, ICC Case No. 15416/JRF/CA, Final Award, 23 December_x000D_
2011.</v>
          </cell>
          <cell r="D2203" t="str">
            <v>Non-ITA</v>
          </cell>
        </row>
        <row r="2204">
          <cell r="A2204" t="str">
            <v>IC/0324/06</v>
          </cell>
          <cell r="B2204" t="str">
            <v>Mobil Exploration and Development Inc. Suc. Argentina and Mobil Argentina S.A. v. Argentine Republic, ICSID Case No. ARB/04/16, Award, 25 February 2016 [Spanish]</v>
          </cell>
          <cell r="C2204" t="str">
            <v>Mobil Exploration and Development Inc. Suc. Argentina and Mobil Argentina S.A. v. Argentine Republic, ICSID Case No. ARB/04/16, Award, 25 February 2016 [Spanish].</v>
          </cell>
          <cell r="D2204" t="str">
            <v>ITA</v>
          </cell>
        </row>
        <row r="2205">
          <cell r="A2205" t="str">
            <v>IC/0324/10</v>
          </cell>
          <cell r="B2205" t="str">
            <v>Mobil Exploration and Development Inc. Suc. Argentina and Mobil Argentina S.A. v. Argentine Republic, ICSID Case No. ARB/04/16, Decision on Annulment, 8 May 2019 [Spanish]</v>
          </cell>
          <cell r="C2205" t="str">
            <v>Mobil Exploration and Development Inc. Suc. Argentina and Mobil Argentina S.A. v. Argentine Republic, ICSID Case No. ARB/04/16, Decision on Annulment, 8 May 2019 [Spanish].</v>
          </cell>
          <cell r="D2205" t="str">
            <v>ITA</v>
          </cell>
        </row>
        <row r="2206">
          <cell r="A2206" t="str">
            <v>IC/0324/03</v>
          </cell>
          <cell r="B2206" t="str">
            <v>Mobil Exploration and Development Inc. Suc. Argentina and Mobil Argentina S.A. v. Argentine Republic, ICSID Case No. ARB/04/16, Decision on Jurisdiction and Liability, 10 April 2013</v>
          </cell>
          <cell r="C2206" t="str">
            <v>Mobil Exploration and Development Inc. Suc. Argentina and Mobil Argentina S.A. v. Argentine Republic, ICSID Case No. ARB/04/16, Decision on Jurisdiction and Liability, 10 April 2013.</v>
          </cell>
          <cell r="D2206" t="str">
            <v>ITA</v>
          </cell>
        </row>
        <row r="2207">
          <cell r="A2207" t="str">
            <v>IC/0324/05</v>
          </cell>
          <cell r="B2207" t="str">
            <v>Mobil Exploration and Development Inc. Suc. Argentina and Mobil Argentina S.A. v. Argentine Republic, ICSID Case No. ARB/04/16, Decision on the Proposal to Disqualify All Members of the Arbitral Tribunal, 4 June 2015</v>
          </cell>
          <cell r="C2207" t="str">
            <v>Mobil Exploration and Development Inc. Suc. Argentina and Mobil Argentina S.A. v. Argentine Republic, ICSID Case No. ARB/04/16, Decision on the Proposal to Disqualify All Members of the Arbitral Tribunal, 4 June 2015.</v>
          </cell>
          <cell r="D2207" t="str">
            <v>ITA</v>
          </cell>
        </row>
        <row r="2208">
          <cell r="A2208" t="str">
            <v>IC/0324/09</v>
          </cell>
          <cell r="B2208" t="str">
            <v>Mobil Exploration and Development Inc. Suc. Argentina and Mobil Argentina S.A. v. Argentine Republic, ICSID Case No. ARB/04/16, Dissenting Opinion of Professor Antonio Remiro Brotons, 25 February 2016 [Spanish]</v>
          </cell>
          <cell r="C2208" t="str">
            <v>Mobil Exploration and Development Inc. Suc. Argentina and Mobil Argentina S.A. v. Argentine Republic, ICSID Case No. ARB/04/16, Dissenting Opinion of Professor Antonio Remiro Brotons, 25 February 2016 [Spanish].</v>
          </cell>
          <cell r="D2208" t="str">
            <v>ITA</v>
          </cell>
        </row>
        <row r="2209">
          <cell r="A2209" t="str">
            <v>IC/0324/04</v>
          </cell>
          <cell r="B2209" t="str">
            <v>Mobil Exploration and Development Inc. Suc. Argentina and Mobil Argentina S.A. v. Argentine Republic, ICSID Case No. ARB/04/16, Separate Opinion of Professor Antonio Remiro Brotons, 10 April 2013</v>
          </cell>
          <cell r="C2209" t="str">
            <v>Mobil Exploration and Development Inc. Suc. Argentina and Mobil Argentina S.A. v. Argentine Republic, ICSID Case No. ARB/04/16, Separate Opinion of Professor Antonio Remiro Brotons, 10 April 2013.</v>
          </cell>
          <cell r="D2209" t="str">
            <v>ITA</v>
          </cell>
        </row>
        <row r="2210">
          <cell r="A2210" t="str">
            <v>IC/0324/08</v>
          </cell>
          <cell r="B2210" t="str">
            <v>Mobil Exploration and Development Inc. Suc. Argentina and Mobil Argentina S.A. v. Argentine Republic, ICSID Case No. ARB/04/16,Decision of the Ad Hoc Committee on the Suspension of the Enforcement of the Award, 18 January 2017 [Spanish]</v>
          </cell>
          <cell r="C2210" t="str">
            <v>Mobil Exploration and Development Inc. Suc. Argentina and Mobil Argentina S.A. v. Argentine Republic, ICSID Case No. ARB/04/16,Decision of the Ad Hoc Committee on the Suspension of the Enforcement of the Award, 18 January 2017 [Spanish].</v>
          </cell>
          <cell r="D2210" t="str">
            <v>ITA</v>
          </cell>
        </row>
        <row r="2211">
          <cell r="A2211" t="str">
            <v>IC/0238/36</v>
          </cell>
          <cell r="B2211" t="str">
            <v>Mobil Investments Canada Inc. v. Canada, ICSID Case No. ARB/15/6, Consent Award, 4 February 2020</v>
          </cell>
          <cell r="C2211" t="str">
            <v>Mobil Investments Canada Inc. v. Canada, ICSID Case No. ARB/15/6, Consent Award, 4 February 2020.</v>
          </cell>
          <cell r="D2211" t="str">
            <v>ITA</v>
          </cell>
        </row>
        <row r="2212">
          <cell r="A2212" t="str">
            <v>IC/0238/34</v>
          </cell>
          <cell r="B2212" t="str">
            <v>Mobil Investments Canada Inc. v. Canada, ICSID Case No. ARB/15/6, Decision on Jurisdiction and Admissibility, 13 July 2018</v>
          </cell>
          <cell r="C2212" t="str">
            <v>Mobil Investments Canada Inc. v. Canada, ICSID Case No. ARB/15/6, Decision on Jurisdiction and Admissibility, 13 July 2018.</v>
          </cell>
          <cell r="D2212" t="str">
            <v>ITA</v>
          </cell>
        </row>
        <row r="2213">
          <cell r="A2213" t="str">
            <v>IC/0238/35</v>
          </cell>
          <cell r="B2213" t="str">
            <v>Mobil Investments Canada Inc. v. Canada, ICSID Case No. ARB/15/6, Procedural Order No. 9, 11 December 2018</v>
          </cell>
          <cell r="C2213" t="str">
            <v>Mobil Investments Canada Inc. v. Canada, ICSID Case No. ARB/15/6, Procedural Order No. 9, 11 December 2018.</v>
          </cell>
          <cell r="D2213" t="str">
            <v>ITA</v>
          </cell>
        </row>
        <row r="2214">
          <cell r="A2214" t="str">
            <v>IN/0023/02</v>
          </cell>
          <cell r="B2214" t="str">
            <v>Mobil Oil Corporation and others v. New Zealand, ICSID Case No. ARB/87/2, Decision of the High Court of New Zealand, 1 July 1987 (2 NZLR 649)</v>
          </cell>
          <cell r="C2214" t="str">
            <v>Mobil Oil Corporation and others v. New Zealand, ICSID Case No. ARB/87/2, Decision of the High Court of New Zealand, 1 July 1987 (2 NZLR 649).</v>
          </cell>
          <cell r="D2214" t="str">
            <v>Non-ITA</v>
          </cell>
        </row>
        <row r="2215">
          <cell r="A2215" t="str">
            <v>IN/0023/01</v>
          </cell>
          <cell r="B2215" t="str">
            <v>Mobil Oil Corporation v. New Zealand, Award, 4 May 1989</v>
          </cell>
          <cell r="C2215" t="str">
            <v>Mobil Oil Corporation and others v. New Zealand , Findings on Liability, Interpretation and Allied Issues, (4 May 1989), ICSID Case No. ARB/87/2, 4 ICSID Rep. 140 (1997).</v>
          </cell>
          <cell r="D2215" t="str">
            <v>Non-ITA</v>
          </cell>
        </row>
        <row r="2216">
          <cell r="A2216" t="str">
            <v>NU/00113</v>
          </cell>
          <cell r="B2216" t="str">
            <v>Mobil Oil Iran Inc., et al. and Government of the Islamic Republic of Iran, et al., Partial Award,</v>
          </cell>
          <cell r="C2216" t="str">
            <v>Mobil Oil Iran Inc., et al. and Government of the Islamic Republic of Iran, et al., Partial Award, (14 July 1987), Award No. 311-74/76/81/150-3, 6 Iran.U.S.C.T.R. 3.</v>
          </cell>
        </row>
        <row r="2217">
          <cell r="A2217" t="str">
            <v>UN/0174/02</v>
          </cell>
          <cell r="B2217" t="str">
            <v xml:space="preserve">Mohamed Abdel Raouf Bahgat v. Arab Republic of Egypt, PCA Case No. 2012-07, Decision on Jurisdiction, 30 November 2017 </v>
          </cell>
          <cell r="C2217" t="str">
            <v>Mohamed Abdel Raouf Bahgat v. Arab Republic of Egypt, PCA Case No. 2012-07, Decision on Jurisdiction, 30 November 2017.</v>
          </cell>
          <cell r="D2217" t="str">
            <v>ITA</v>
          </cell>
        </row>
        <row r="2218">
          <cell r="A2218" t="str">
            <v>UN/0174/04</v>
          </cell>
          <cell r="B2218" t="str">
            <v>Mohamed Abdel Raouf Bahgat v. Arab Republic of Egypt, PCA Case No. 2012-07, Final Award, 23 December 2019</v>
          </cell>
          <cell r="C2218" t="str">
            <v>Mohamed Abdel Raouf Bahgat v. Arab Republic of Egypt, PCA Case No. 2012-07, Final Award, 23 December 2019.</v>
          </cell>
          <cell r="D2218" t="str">
            <v>ITA</v>
          </cell>
        </row>
        <row r="2219">
          <cell r="A2219" t="str">
            <v>UN/0174/16</v>
          </cell>
          <cell r="B2219" t="str">
            <v>Mohamed Abdel Raouf Bahgat v. Arab Republic of Egypt, PCA Case No. 2012-07, Procedural Order No. 3 (Suspension of the Proceedings), 25 September 2013</v>
          </cell>
          <cell r="C2219" t="str">
            <v>Mohamed Abdel Raouf Bahgat v. Arab Republic of Egypt, PCA Case No. 2012-07, Procedural Order No. 3 (Suspension of the Proceedings), 25 September 2013.</v>
          </cell>
          <cell r="D2219" t="str">
            <v>ITA</v>
          </cell>
        </row>
        <row r="2220">
          <cell r="A2220" t="str">
            <v>UN/0174/38</v>
          </cell>
          <cell r="B2220" t="str">
            <v>Mohamed Abdel Raouf Bahgat v. Arab Republic of Egypt, PCA Case No. 2012-07, Procedural Order No. 5 (On Claimant Request to Rule as Inadmissible Respondent New Jurisdictional Objections) (Excerpt), 17 May 2017</v>
          </cell>
          <cell r="C2220" t="str">
            <v>Mohamed Abdel Raouf Bahgat v. Arab Republic of Egypt, PCA Case No. 2012-07, Procedural Order No. 5 (On Claimant Request to Rule as Inadmissible Respondent New Jurisdictional Objections) (Excerpt), 17 May 2017.</v>
          </cell>
          <cell r="D2220" t="str">
            <v>ITA</v>
          </cell>
        </row>
        <row r="2221">
          <cell r="A2221" t="str">
            <v>UN/0174/01</v>
          </cell>
          <cell r="B2221" t="str">
            <v>Mohamed Abdel Raoul Bahgat v. Arab Republic of Egypt, PCA Case No. 2012-07, Procedural Order No. 4, Unknown (not public)</v>
          </cell>
          <cell r="C2221" t="str">
            <v>Mohamed Abdel Raoul Bahgat v. Arab Republic of Egypy, PCA Case No. 2012-07, Procedural Order No. 4, Unknown (not public).</v>
          </cell>
          <cell r="D2221" t="str">
            <v>ITA</v>
          </cell>
        </row>
        <row r="2222">
          <cell r="A2222" t="str">
            <v>OT/0014/07</v>
          </cell>
          <cell r="B2222" t="str">
            <v>Mohamed Abdulmohsen Al-Kharafi &amp; Sons Co. v. State of Libya and others, Decision of Court of Cassation of Egypt, 24 June 2021 [Unofficial English]</v>
          </cell>
          <cell r="C2222" t="str">
            <v>Mohamed Abdulmohsen Al-Kharafi &amp; Sons Co. v. State of Libya and others, Decision of Court of Cassation of Egypt, 24 June 2021 [Unofficial English].</v>
          </cell>
          <cell r="D2222" t="str">
            <v>ITA</v>
          </cell>
        </row>
        <row r="2223">
          <cell r="A2223" t="str">
            <v>OT/0014/01</v>
          </cell>
          <cell r="B2223" t="str">
            <v>Mohamed Abdulmohsen Al-Kharafi &amp; Sons Co. v. State of Libya and others, Final Arbitral Award, 22 March 2013.</v>
          </cell>
          <cell r="C2223" t="str">
            <v>Mohamed Abdulmohsen Al-Kharafi &amp; Sons Co. v. State of Libya and others, Final Arbitral Award, 22 March 2013.</v>
          </cell>
          <cell r="D2223" t="str">
            <v>ITA</v>
          </cell>
        </row>
        <row r="2224">
          <cell r="A2224" t="str">
            <v>OT/0014/05</v>
          </cell>
          <cell r="B2224" t="str">
            <v>Mohamed Abdulmohsen Al-Kharafi &amp; Sons Co. v. State of Libya and others, French Court of Cassation Decision, 26 May 2021</v>
          </cell>
          <cell r="C2224" t="str">
            <v>Mohamed Abdulmohsen Al-Kharafi &amp; Sons Co. v. State of Libya and others, French Court of Cassation Decision, 26 May 2021.</v>
          </cell>
          <cell r="D2224" t="str">
            <v>ITA</v>
          </cell>
        </row>
        <row r="2225">
          <cell r="A2225" t="str">
            <v>OT/0014/04</v>
          </cell>
          <cell r="B2225" t="str">
            <v>Mohamed Abdulmohsen Al-Kharafi &amp; Sons Co. v. State of Libya and others, Judgment of Cairo Court of Appeal, 3 June 2020</v>
          </cell>
          <cell r="C2225" t="str">
            <v>Mohamed Abdulmohsen Al-Kharafi &amp; Sons Co. v. State of Libya and others, Judgment of Cairo Court of Appeal, 3 June 2020.</v>
          </cell>
          <cell r="D2225" t="str">
            <v>ITA</v>
          </cell>
        </row>
        <row r="2226">
          <cell r="A2226" t="str">
            <v>OT/0014/11</v>
          </cell>
          <cell r="B2226" t="str">
            <v>Mohamed Abdulmohsen Al-Kharafi &amp; Sons Co. v. State of Libya and others, Judgment of French Court of Cassation, 3 November 2021 [French]</v>
          </cell>
          <cell r="C2226" t="str">
            <v>Mohamed Abdulmohsen Al-Kharafi &amp; Sons Co. v. State of Libya and others, Judgment of French Court of Cassation, 3 November 2021 [French].</v>
          </cell>
          <cell r="D2226" t="str">
            <v>ITA</v>
          </cell>
        </row>
        <row r="2227">
          <cell r="A2227" t="str">
            <v>OT/0014/10</v>
          </cell>
          <cell r="B2227" t="str">
            <v>Mohamed Abdulmohsen Al-Kharafi &amp; Sons Co. v. State of Libya and others, Judgment of Paris Court of Appeal II, 5 September 2019 [French]</v>
          </cell>
          <cell r="C2227" t="str">
            <v>Mohamed Abdulmohsen Al-Kharafi &amp; Sons Co. v. State of Libya and others, Judgment of Paris Court of Appeal II, 5 September 2019 [French].</v>
          </cell>
          <cell r="D2227" t="str">
            <v>ITA</v>
          </cell>
        </row>
        <row r="2228">
          <cell r="A2228" t="str">
            <v>OT/0014/08</v>
          </cell>
          <cell r="B2228" t="str">
            <v>Mohamed Abdulmohsen Al-Kharafi &amp; Sons Co. v. State of Libya and others, Judgment of Paris Judicial Court I, 28 February 2022 [French]</v>
          </cell>
          <cell r="C2228" t="str">
            <v>Mohamed Abdulmohsen Al-Kharafi &amp; Sons Co. v. State of Libya and others, Judgment of Paris Judicial Court I, 28 February 2022 [French].</v>
          </cell>
          <cell r="D2228" t="str">
            <v>ITA</v>
          </cell>
        </row>
        <row r="2229">
          <cell r="A2229" t="str">
            <v>OT/0014/09</v>
          </cell>
          <cell r="B2229" t="str">
            <v>Mohamed Abdulmohsen Al-Kharafi &amp; Sons Co. v. State of Libya and others, Judgment of Paris Judicial Court II, 28 February 2022 [French]</v>
          </cell>
          <cell r="C2229" t="str">
            <v>Mohamed Abdulmohsen Al-Kharafi &amp; Sons Co. v. State of Libya and others, Judgment of Paris Judicial Court II, 28 February 2022 [French].</v>
          </cell>
          <cell r="D2229" t="str">
            <v>ITA</v>
          </cell>
        </row>
        <row r="2230">
          <cell r="A2230" t="str">
            <v>SC/0012/02</v>
          </cell>
          <cell r="B2230" t="str">
            <v>Mohammad Ammar Al-Bahloul v. Republic of Tajikistan, Final Award, 8-Jun-10</v>
          </cell>
          <cell r="C2230" t="str">
            <v>Mohammad Ammar Al-Bahloul v. Republic of Tajikistan, SCC Case No. V064/2008, Final Award, 8-Jun-10</v>
          </cell>
          <cell r="D2230" t="str">
            <v>ITA</v>
          </cell>
        </row>
        <row r="2231">
          <cell r="A2231" t="str">
            <v>SC/0012/01</v>
          </cell>
          <cell r="B2231" t="str">
            <v>Mohammad Ammar Al-Bahloul v. Republic of Tajikistan, Partial Award on Jurisdiction and Liability, 2-Sep-09</v>
          </cell>
          <cell r="C2231" t="str">
            <v>Mohammad Ammar Al-Bahloul v. Republic of Tajikistan, SCC Case No. V064/2008 Partial Award on Jurisdiction and Liability, 2-Sep-09</v>
          </cell>
          <cell r="D2231" t="str">
            <v>ITA</v>
          </cell>
        </row>
        <row r="2232">
          <cell r="A2232" t="str">
            <v>SC/0012/04</v>
          </cell>
          <cell r="B2232" t="str">
            <v>Mohammad Ammar Al-Bahloul v. Republic of Tajikistan, SCC Case No. V064/2008, Default Judgment of US District Court for the Southern District of New York, 19 April 2011</v>
          </cell>
          <cell r="C2232" t="str">
            <v>Mohammad Ammar Al-Bahloul v. Republic of Tajikistan, SCC Case No. V064/2008, Default Judgment of US District Court for the Southern District of New York, 19 April 2011.</v>
          </cell>
          <cell r="D2232" t="str">
            <v>ITA</v>
          </cell>
        </row>
        <row r="2233">
          <cell r="A2233" t="str">
            <v>SC/0012/03</v>
          </cell>
          <cell r="B2233" t="str">
            <v>Mohammad Ammar Al-Bahloul v. Republic of Tajikistan, SCC Case No. V064/2008, Order of US District Court for the Southern District of New York, 6 December 2010</v>
          </cell>
          <cell r="C2233" t="str">
            <v>Mohammad Ammar Al-Bahloul v. Republic of Tajikistan, SCC Case No. V064/2008, Order of US District Court for the Southern District of New York, 6 December 2010.</v>
          </cell>
          <cell r="D2233" t="str">
            <v>ITA</v>
          </cell>
        </row>
        <row r="2234">
          <cell r="A2234" t="str">
            <v>UN/0170/03</v>
          </cell>
          <cell r="B2234" t="str">
            <v>Mohammad Reza Dayyani and others v. Republic of Korea, PCA Case No. 2015-38, Judgment of the English High Court of Justice, 20 December 2019</v>
          </cell>
          <cell r="C2234" t="str">
            <v>Mohammad Reza Dayyani and others v. Republic of Korea, PCA Case No. 2015-38, Judgment of the English High Court of Justice, 20 December 2019.</v>
          </cell>
          <cell r="D2234" t="str">
            <v>ITA</v>
          </cell>
        </row>
        <row r="2235">
          <cell r="A2235" t="str">
            <v>SC/0031/01</v>
          </cell>
          <cell r="B2235" t="str">
            <v>Mohammed Munshi v. State of Mongolia, SCC Emergency Arbitration No. EA (2018/007), Award on Emergency Measures, 5 February 2018</v>
          </cell>
          <cell r="C2235" t="str">
            <v>Mohammed Munshi v. State of Mongolia, SCC Emergency Arbitration No. EA (2018/007), Award on Emergency Measures, 5 February 2018.</v>
          </cell>
          <cell r="D2235" t="str">
            <v>ITA</v>
          </cell>
        </row>
        <row r="2236">
          <cell r="A2236" t="str">
            <v>IC/0224/01</v>
          </cell>
          <cell r="B2236" t="str">
            <v>MOL v. Croatia, ICSID Case No. ARB/13/32, Decision on 41(5) Application (Preliminary Objection), 2 December 2014.</v>
          </cell>
          <cell r="C2236" t="str">
            <v>MOL v. Croatia, ICSID Case No. ARB/13/32, Decision on 41(5) Application (Preliminary Objection), 2 December 2014.</v>
          </cell>
          <cell r="D2236" t="str">
            <v>ITA</v>
          </cell>
        </row>
        <row r="2237">
          <cell r="A2237" t="str">
            <v>AF/0015/01</v>
          </cell>
          <cell r="B2237" t="str">
            <v>Mondev International Ltd. v. United States of America, Final Award, 11-Oct-2002</v>
          </cell>
          <cell r="C2237" t="str">
            <v>Mondev International Ltd. v. United States of America, ICSID Case No. ARB(AF)/99/2, Final Award, 11-Oct-2002</v>
          </cell>
        </row>
        <row r="2238">
          <cell r="A2238" t="str">
            <v>NU/00405</v>
          </cell>
          <cell r="B2238" t="str">
            <v>Monetary Gold Removed from Rome in 1943 (Italy v. France, United Kingdom of Great Britain and Northern Ireland and United States of America), Judgment on Preliminary Question, 15 June 1954</v>
          </cell>
          <cell r="C2238" t="str">
            <v>Monetary Gold Removed from Rome in 1943 (Italy v. France, United Kingdom of Great Britain and Northern Ireland and United States of America), Judgment on Preliminary Question, (15 June 1954), [1954] I.C.J. Reports 19.</v>
          </cell>
          <cell r="D2238" t="str">
            <v>Non-ITA</v>
          </cell>
        </row>
        <row r="2239">
          <cell r="A2239" t="str">
            <v>NU/00906</v>
          </cell>
          <cell r="B2239" t="str">
            <v>Montijo Case (Colombia/United States) (1875)</v>
          </cell>
          <cell r="C2239" t="str">
            <v>Montijo Case (Colombia/United States), (1875), in John Bassett Moore, History and Digest of International Arbitrations to Which the United States Has Been Party, 2 vol. (Washington, D.C.: Government Printing Office, 1898) at 1421.</v>
          </cell>
          <cell r="D2239" t="str">
            <v>Non-ITA</v>
          </cell>
        </row>
        <row r="2240">
          <cell r="A2240" t="str">
            <v>NU/00363</v>
          </cell>
          <cell r="B2240" t="str">
            <v>Morrison-Knudsen Pacific Ltd. v. The Ministry of Roads and Transportation, Award No. 143-127-3, (13 July 1984) 7 Iran.U.S.C.T.R. 54.</v>
          </cell>
          <cell r="C2240" t="str">
            <v>Morrison-Knudsen Pacific Ltd. v. The Ministry of Roads and Transportation, Award No. 143-127-3, (13 July 1984) 7 Iran.U.S.C.T.R. 54.</v>
          </cell>
          <cell r="D2240" t="str">
            <v>Non-ITA</v>
          </cell>
        </row>
        <row r="2241">
          <cell r="A2241" t="str">
            <v>NU/01152</v>
          </cell>
          <cell r="B2241" t="str">
            <v>Morteza Khatami v. The Government of the Islamic Republic of Iran, Award, 13 December 1994</v>
          </cell>
          <cell r="C2241" t="str">
            <v xml:space="preserve">Morteza Khatami v. The Government of the Islamic Republic of Iran, Award, (13 December 1994), Award No. 562-767-3, 30 Iran-U.S. C.T.R. 267. </v>
          </cell>
          <cell r="D2241" t="str">
            <v>Non-ITA</v>
          </cell>
        </row>
        <row r="2242">
          <cell r="A2242" t="str">
            <v>NU/00823</v>
          </cell>
          <cell r="B2242" t="str">
            <v>Motais de Narbonne v. France, Application No. 48161/99, Judgment, 27 May 2003 [European Court of Human Rights].</v>
          </cell>
          <cell r="C2242" t="str">
            <v>Motais de Narbonne v. France, Application No. 48161/99, Judgment, 27 May 2003 [European Court of Human Rights].</v>
          </cell>
          <cell r="D2242" t="str">
            <v>Non-ITA</v>
          </cell>
        </row>
        <row r="2243">
          <cell r="A2243" t="str">
            <v>NU/01184</v>
          </cell>
          <cell r="B2243" t="str">
            <v>MOX Plant Case (Ireland v. United Kingdom), PCA Case No 2002-01, Order No. 4, 14 November 2003</v>
          </cell>
          <cell r="C2243" t="str">
            <v>MOX Plant Case (Ireland v. United Kingdom), PCA Case No 2002-01, Order No. 4, 14 November 2003.</v>
          </cell>
          <cell r="D2243" t="str">
            <v>Non-ITA</v>
          </cell>
        </row>
        <row r="2244">
          <cell r="A2244" t="str">
            <v>NU/01185</v>
          </cell>
          <cell r="B2244" t="str">
            <v>MOX Plant Case (Ireland v. United Kingdom), PCA Case No 2002-01, Order No. 6, 06 June 2008</v>
          </cell>
          <cell r="C2244" t="str">
            <v>MOX Plant Case (Ireland v. United Kingdom), PCA Case No 2002-01, Order No. 6, 06 June 2008.</v>
          </cell>
          <cell r="D2244" t="str">
            <v>Non-ITA</v>
          </cell>
        </row>
        <row r="2245">
          <cell r="A2245" t="str">
            <v>NU/00406</v>
          </cell>
          <cell r="B2245" t="str">
            <v>Mox Plant Case (Ireland/United Kingdom), Order No. 3, 24 June 2003</v>
          </cell>
          <cell r="C2245" t="str">
            <v>Commission of the European Communities v. Ireland (Mox Plant), Order No. 3, (24 June 2003), 42 I.L.M. 1187 (2003).</v>
          </cell>
          <cell r="D2245" t="str">
            <v>Non-ITA</v>
          </cell>
        </row>
        <row r="2246">
          <cell r="A2246" t="str">
            <v>NU/00114</v>
          </cell>
          <cell r="B2246" t="str">
            <v>Mox Plant Case (Ireland/United Kingdom), Order on Provisional Measures, 3 December 2001</v>
          </cell>
          <cell r="C2246" t="str">
            <v>Commission of the European Communities v. Ireland (Mox Plant), Order on Provisional Measures, (3 December 2001), 41 I.L.M. 405 (2002).</v>
          </cell>
          <cell r="D2246" t="str">
            <v>Non-ITA</v>
          </cell>
        </row>
        <row r="2247">
          <cell r="A2247" t="str">
            <v>NU/00302</v>
          </cell>
          <cell r="B2247" t="str">
            <v xml:space="preserve">Mrs. Elmer Elsworth Mead (Helen O. Mead) (U.S.A.) v. United Mexican States Decision of the Mexico-USA General Claims Commission, 29 October 1930 </v>
          </cell>
          <cell r="C2247" t="str">
            <v>Mrs. Elmer Elsworth Mead (Helen O. Mead) (U.S.A.) v. United Mexican States, Decision of the Mexico-USA General Claims Commission, ( 29 October 1930), IV R.I.A.A. 653.</v>
          </cell>
          <cell r="D2247" t="str">
            <v>Non-ITA</v>
          </cell>
        </row>
        <row r="2248">
          <cell r="A2248" t="str">
            <v>IC/0015/01</v>
          </cell>
          <cell r="B2248" t="str">
            <v>MTD Equity Sdn. Bhd. &amp; MTD Chile SA v. Republic of Chile, Award, 25-May-2004</v>
          </cell>
          <cell r="C2248" t="str">
            <v>MTD Equity Sdn. Bhd. and MTD Chile S.A. v. Republic of Chile, ICSID Case No. ARB/01/7, Award, 25-May-2004</v>
          </cell>
        </row>
        <row r="2249">
          <cell r="A2249" t="str">
            <v>IC/0015/02</v>
          </cell>
          <cell r="B2249" t="str">
            <v>MTD Equity Sdn. Bhd. and MTD Chile S.A. v. Republic of Chile; Decision on Annulment; 21-March-2007; English</v>
          </cell>
          <cell r="C2249" t="str">
            <v>Pending [Revue Generale de Droit INternational Public ..]</v>
          </cell>
        </row>
        <row r="2250">
          <cell r="A2250" t="str">
            <v>IC/0015/03</v>
          </cell>
          <cell r="B2250" t="str">
            <v>MTD Equity Sdn. Bhd. and MTD Chile S.A. v. Republic of Chile; Decision on the Respondent’s Request for a Continued Stay of Execution (Rule 54 of the ICSID Arbitration Rules); 01-Jun-05; English</v>
          </cell>
        </row>
        <row r="2251">
          <cell r="A2251" t="str">
            <v>IC/0230/01</v>
          </cell>
          <cell r="B2251" t="str">
            <v>Muhammet Cap &amp; Sehil Insaat Endustri ve Ticaret Ltd. Sti. v. Turkmenistan, ICSID Case No. ARB/12/6, Decision on Jurisdiction, 13 February 2015</v>
          </cell>
          <cell r="C2251" t="str">
            <v>Muhammet Cap &amp; Sehil Insaat Endustri ve Ticaret Ltd. Sti. v. Turkmenistan, ICSID Case No. ARB/12/6, Decision on Jurisdiction, 13 February 2015</v>
          </cell>
          <cell r="D2251" t="str">
            <v>ITA</v>
          </cell>
        </row>
        <row r="2252">
          <cell r="A2252" t="str">
            <v>IC/0230/04</v>
          </cell>
          <cell r="B2252" t="str">
            <v>Muhammet Ҫap &amp; Bankrupt Sehil Inşaat Endustri ve Ticaret Ltd. Sti. v. Turkmenistan, ICSID Case No. ARB/12/6, Award, 4 May 2021</v>
          </cell>
          <cell r="C2252" t="str">
            <v>Muhammet Ҫap &amp; Bankrupt Sehil Inşaat Endustri ve Ticaret Ltd. Sti. v. Turkmenistan, ICSID Case No. ARB/12/6, Award, 4 May 2021.</v>
          </cell>
          <cell r="D2252" t="str">
            <v>ITA</v>
          </cell>
        </row>
        <row r="2253">
          <cell r="A2253" t="str">
            <v>IC/0230/03</v>
          </cell>
          <cell r="B2253" t="str">
            <v>Muhammet Ҫap &amp; Bankrupt Sehil Inşaat Endustri ve Ticaret Ltd. Sti. v. Turkmenistan, ICSID Case No. ARB/12/6, Procedural Order No. 6, 9 February 2016 (not public)</v>
          </cell>
          <cell r="C2253" t="str">
            <v>Muhammet Ҫap &amp; Bankrupt Sehil Inşaat Endustri ve Ticaret Ltd. Sti. v. Turkmenistan, ICSID Case No. ARB/12/6, Procedural Order No. 6, 9 February 2016 (not public).</v>
          </cell>
          <cell r="D2253" t="str">
            <v>ITA</v>
          </cell>
        </row>
        <row r="2254">
          <cell r="A2254" t="str">
            <v>NU/00115</v>
          </cell>
          <cell r="B2254" t="str">
            <v>Mulder v. Minister van Landbouw en Visserij (Mulder I), European Court of Justice</v>
          </cell>
          <cell r="C2254" t="str">
            <v>Mulder v. Minister van Landbouw en Visserij (Mulder I), Judgment, (28 April 1988), Case 120/86. [1988] E.C.R. 2321 [European Court of Justice].</v>
          </cell>
        </row>
        <row r="2255">
          <cell r="A2255" t="str">
            <v>NU/01048</v>
          </cell>
          <cell r="B2255" t="str">
            <v>Municipality of Almelo and others v. NV Energiebedrijf Ijsselmij, Case No. C-393/92, Judgment of the Court, 27 April 1994 [European Court of Justice]</v>
          </cell>
          <cell r="C2255" t="str">
            <v>Municipality of Almelo and others v. NV Energiebedrijf Ijsselmij, Case No. C-393/92, Judgment of the Court, 27 April 1994, [1994] ECLI:EU:C:1994:171 [European Court of Justice].</v>
          </cell>
          <cell r="D2255" t="str">
            <v>Non-ITA</v>
          </cell>
        </row>
        <row r="2256">
          <cell r="A2256" t="str">
            <v>IC/0139/01</v>
          </cell>
          <cell r="B2256" t="str">
            <v>Murphy Exploration and Production Company International v Republic of Ecuador, ICSID Case No. ARB/08/4, Award on Jurisdiction, 15 December 2010</v>
          </cell>
          <cell r="C2256" t="str">
            <v>Murphy Exploration and Production Company International v Republic of Ecuador, ICSID Case No. ARB/08/4, Award on Jurisdiction, 15 December 2010</v>
          </cell>
          <cell r="D2256" t="str">
            <v>ITA</v>
          </cell>
        </row>
        <row r="2257">
          <cell r="A2257" t="str">
            <v>IC/0139/02</v>
          </cell>
          <cell r="B2257" t="str">
            <v>Murphy Exploration and Production Company International v Republic of Ecuador, ICSID Case No. ARB/08/4, Partial Dissenting Opinion of Dr. Horacio A. Grigera Naón, 19 November 2010</v>
          </cell>
          <cell r="C2257" t="str">
            <v>Murphy Exploration and Production Company International v Republic of Ecuador, ICSID Case No. ARB/08/4, Partial Dissenting Opinion of Dr. Horacio A. Grigera Naón, 19 November 2010</v>
          </cell>
          <cell r="D2257" t="str">
            <v>ITA</v>
          </cell>
        </row>
        <row r="2258">
          <cell r="A2258" t="str">
            <v>UN/0072/14</v>
          </cell>
          <cell r="B2258" t="str">
            <v>Murphy Exploration and Production Company International v. Republic of Ecuador, PCA Case No. 2012-16, Decision on Respondent Request for Bifurcation, 19 December 2012</v>
          </cell>
          <cell r="C2258" t="str">
            <v>Murphy Exploration and Production Company International v. Republic of Ecuador, PCA Case No. 2012-16, Decision on Respondent Request for Bifurcation, 19 December 2012.</v>
          </cell>
          <cell r="D2258" t="str">
            <v>ITA</v>
          </cell>
        </row>
        <row r="2259">
          <cell r="A2259" t="str">
            <v>UN/0072/12</v>
          </cell>
          <cell r="B2259" t="str">
            <v>Murphy Exploration and Production Company International v. Republic of Ecuador, PCA Case No. 2012-16, Final Award, 10 February 2017</v>
          </cell>
          <cell r="C2259" t="str">
            <v>Murphy Exploration and Production Company International v. Republic of Ecuador, PCA Case No. 2012-16, Final Award, 10 February 2017</v>
          </cell>
          <cell r="D2259" t="str">
            <v>ITA</v>
          </cell>
        </row>
        <row r="2260">
          <cell r="A2260" t="str">
            <v>UN/0072/15</v>
          </cell>
          <cell r="B2260" t="str">
            <v>Murphy Exploration and Production Company International v. Republic of Ecuador, PCA Case No. 2012-16, Partial Award on Jurisdiction, 13 November 2013</v>
          </cell>
          <cell r="C2260" t="str">
            <v>Murphy Exploration and Production Company International v. Republic of Ecuador, PCA Case No. 2012-16, Partial Award on Jurisdiction, 13 November 2013.</v>
          </cell>
          <cell r="D2260" t="str">
            <v>ITA</v>
          </cell>
        </row>
        <row r="2261">
          <cell r="A2261" t="str">
            <v>UN/0072/11</v>
          </cell>
          <cell r="B2261" t="str">
            <v>Murphy Exploration and Production Company International v. Republic of Ecuador, PCA Case No. 2012-16, Partial Final Award, 6 May 2016</v>
          </cell>
          <cell r="C2261" t="str">
            <v>Murphy Exploration and Production Company International v. Republic of Ecuador, PCA Case No. 2012-16, Partial Final Award, 6 May 2016</v>
          </cell>
          <cell r="D2261" t="str">
            <v>ITA</v>
          </cell>
        </row>
        <row r="2262">
          <cell r="A2262" t="str">
            <v>UN/0072/20</v>
          </cell>
          <cell r="B2262" t="str">
            <v>Murphy Exploration and Production Company International v. Republic of Ecuador, PCA Case No. 2012-16, Procedural Order No. 4, 1 July 2016</v>
          </cell>
          <cell r="C2262" t="str">
            <v>Murphy Exploration and Production Company International v. Republic of Ecuador, PCA Case No. 2012-16, Procedural Order No. 4, 1 July 2016.</v>
          </cell>
          <cell r="D2262" t="str">
            <v>ITA</v>
          </cell>
        </row>
        <row r="2263">
          <cell r="A2263" t="str">
            <v>UN/0072/16</v>
          </cell>
          <cell r="B2263" t="str">
            <v>Murphy Exploration and Production Company International v. Republic of Ecuador, PCA Case No. 2012-16, Separate Opinion of Prof. Georges Abi-Saab, 13 November 2013</v>
          </cell>
          <cell r="C2263" t="str">
            <v>Murphy Exploration and Production Company International v. Republic of Ecuador, PCA Case No. 2012-16, Separate Opinion of Prof. Georges Abi-Saab, 13 November 2013.</v>
          </cell>
          <cell r="D2263" t="str">
            <v>ITA</v>
          </cell>
        </row>
        <row r="2264">
          <cell r="A2264" t="str">
            <v>UN/0423/01</v>
          </cell>
          <cell r="B2264" t="str">
            <v>Mustafa Orhan Özer and Nurettin Mendost Dirlik v. Libya, Decision on the Constitution of the Tribunal, 6 April 2022</v>
          </cell>
          <cell r="C2264" t="str">
            <v>Mustafa Orhan Özer and Nurettin Mendost Dirlik v. Libya, Decision on the Constitution of the Tribunal, 6 April 2022</v>
          </cell>
        </row>
        <row r="2265">
          <cell r="A2265" t="str">
            <v>UN/0017/01</v>
          </cell>
          <cell r="B2265" t="str">
            <v>Mytilineos Holdings SA v. The State Union of Serbia &amp; Montenegro and Republic of Serbia I; Dissenting Opinion; 06-September-2006; English</v>
          </cell>
          <cell r="C2265" t="str">
            <v>Pending [Revue Generale de Droit INternational Public ..]</v>
          </cell>
        </row>
        <row r="2266">
          <cell r="A2266" t="str">
            <v>UN/0017/02</v>
          </cell>
          <cell r="B2266" t="str">
            <v>Mytilineos Holdings SA v. The State Union of Serbia &amp; Montenegro and Republic of Serbia I; Partial Award on Jurisdiction; 08-September-2006; English</v>
          </cell>
          <cell r="C2266" t="str">
            <v>Pending [Revue Generale de Droit INternational Public ..]</v>
          </cell>
        </row>
        <row r="2267">
          <cell r="A2267" t="str">
            <v>IC/0591/02</v>
          </cell>
          <cell r="B2267" t="str">
            <v>Nasib Hasanov v. Georgia, ICSID Case No. ARB/20/44, Procedural Order No. 2, 26 March 2021</v>
          </cell>
          <cell r="C2267" t="str">
            <v>Nasib Hasanov v. Georgia, ICSID Case No. ARB/20/44, Procedural Order No. 2, 26 March 2021.</v>
          </cell>
          <cell r="D2267" t="str">
            <v>ITA</v>
          </cell>
        </row>
        <row r="2268">
          <cell r="A2268" t="str">
            <v>IC/0591/06</v>
          </cell>
          <cell r="B2268" t="str">
            <v>Nasib Hasanov v. Georgia, ICSID Case No. ARB/20/44, Decision on Respondent Inter-State Negotiation Objection, 19 April 2022</v>
          </cell>
          <cell r="C2268" t="str">
            <v>Nasib Hasanov v. Georgia, ICSID Case No. ARB/20/44, Decision on Respondent Inter-State Negotiation Objection, 19 April 2022.</v>
          </cell>
          <cell r="D2268" t="str">
            <v>ITA</v>
          </cell>
        </row>
        <row r="2269">
          <cell r="A2269" t="str">
            <v>IC/0221/01</v>
          </cell>
          <cell r="B2269" t="str">
            <v>National Gas v. Egypt, ICSID Case No. ARB/11/7, Award, 3 April 2014</v>
          </cell>
          <cell r="C2269" t="str">
            <v>National Gas v. Egypt, ICSID Case No. ARB/11/7, Award, 3 April 2014</v>
          </cell>
          <cell r="D2269" t="str">
            <v>ITA</v>
          </cell>
        </row>
        <row r="2270">
          <cell r="A2270" t="str">
            <v>UN/0018/08</v>
          </cell>
          <cell r="B2270" t="str">
            <v>National Grid P.L.C. v. Argentine Republic, UNCITRAL, Order of the US District Court for the District of Columbia, 7 June 2010</v>
          </cell>
          <cell r="C2270" t="str">
            <v>National Grid P.L.C. v. Argentine Republic, UNCITRAL, Order of the US District Court for the District of Columbia, 7 June 2010.</v>
          </cell>
          <cell r="D2270" t="str">
            <v>ITA</v>
          </cell>
        </row>
        <row r="2271">
          <cell r="A2271" t="str">
            <v>UN/0018/03</v>
          </cell>
          <cell r="B2271" t="str">
            <v>National Grid P.L.C. v. Argentine Republic; Award; 03-November-2008; English</v>
          </cell>
          <cell r="C2271" t="str">
            <v>Pending [Revue Generale de Droit INternational Public ..]</v>
          </cell>
        </row>
        <row r="2272">
          <cell r="A2272" t="str">
            <v>UN/0018/04</v>
          </cell>
          <cell r="B2272" t="str">
            <v>National Grid P.L.C. v. Argentine Republic; Decision of U.S. Court of Appeals (D.C. Cir.); 03-November-2008; English</v>
          </cell>
          <cell r="C2272" t="str">
            <v>National Grid P.L.C. v. Argentine Republic; Decision of U.S. Court of Appeals (D.C. Cir.); 03-November-2008; English</v>
          </cell>
          <cell r="D2272" t="str">
            <v>ITA</v>
          </cell>
        </row>
        <row r="2273">
          <cell r="A2273" t="str">
            <v>UN/0018/01</v>
          </cell>
          <cell r="B2273" t="str">
            <v>National Grid P.L.C. v. Argentine Republic; Decision on Jurisdiction; 20-June-2006; English</v>
          </cell>
          <cell r="C2273" t="str">
            <v>Pending [Revue Generale de Droit INternational Public ..]</v>
          </cell>
        </row>
        <row r="2274">
          <cell r="A2274" t="str">
            <v>UN/0018/02</v>
          </cell>
          <cell r="B2274" t="str">
            <v>National Grid P.L.C. v. Argentine Republic; Decision on Jurisdiction; 20-June-2006; Spanish</v>
          </cell>
          <cell r="C2274" t="str">
            <v>Pending [Revue Generale de Droit INternational Public ..]</v>
          </cell>
        </row>
        <row r="2275">
          <cell r="A2275" t="str">
            <v>UN/0018/07</v>
          </cell>
          <cell r="B2275" t="str">
            <v>National Grid P.L.C. v. Argentine Republic; Decision on the Challenge to Mr Judd L. Kessler; 3 December 2007 English</v>
          </cell>
          <cell r="C2275" t="str">
            <v>National Grid P.L.C. v. Argentine Republic; Decision on the Challenge to Mr Judd L. Kessler; 3 December 2007 English</v>
          </cell>
          <cell r="D2275" t="str">
            <v>ITA</v>
          </cell>
        </row>
        <row r="2276">
          <cell r="A2276" t="str">
            <v>UN/0018/06</v>
          </cell>
          <cell r="B2276" t="str">
            <v>National Grid P.L.C. v. Argentine Republic; Order List of U.S. Supreme Court (Certiorari Denied) ; 28 November 2011; English</v>
          </cell>
          <cell r="C2276" t="str">
            <v>National Grid P.L.C. v. Argentine Republic; Order List of U.S. Supreme Court (Certiorari Denied) ; 28 November 2011; English</v>
          </cell>
          <cell r="D2276" t="str">
            <v>ITA</v>
          </cell>
        </row>
        <row r="2277">
          <cell r="A2277" t="str">
            <v>UN/0018/05</v>
          </cell>
          <cell r="B2277" t="str">
            <v>National Grid P.L.C. v. Argentine Republic; Order of the U.S. Court of Appeals (D.C. Cir.); 21 April 2011; English</v>
          </cell>
          <cell r="C2277" t="str">
            <v>National Grid P.L.C. v. Argentine Republic; Order of the U.S. Court of Appeals (D.C. Cir.); 21 April 2011; English</v>
          </cell>
          <cell r="D2277" t="str">
            <v>ITA</v>
          </cell>
        </row>
        <row r="2278">
          <cell r="A2278" t="str">
            <v>NU/00460</v>
          </cell>
          <cell r="B2278" t="str">
            <v>Nationality Decrees Issued in Tunis and Morocco (French Zone), Advisory Opinion, (7 February 1923), P.C.I.J. (Ser. B) No. 4.</v>
          </cell>
          <cell r="C2278" t="str">
            <v>Nationality Decrees Issued in Tunis and Morocco (French Zone), Advisory Opinion, (7 February 1923), P.C.I.J. (Ser. B) No. 4.</v>
          </cell>
          <cell r="D2278" t="str">
            <v>Non-ITA</v>
          </cell>
        </row>
        <row r="2279">
          <cell r="A2279" t="str">
            <v>IC/0140/01</v>
          </cell>
          <cell r="B2279" t="str">
            <v>Nations Energy, Inc. and others v. Republic of Panama, ICSID Case No. ARB/06/19, Award, 24 November 2010 [Spanish]</v>
          </cell>
          <cell r="C2279" t="str">
            <v>Nations Energy, Inc. and others v. Republic of Panama, ICSID Case No. ARB/06/19, Award, 24 November 2010 [Spanish]</v>
          </cell>
          <cell r="D2279" t="str">
            <v>ITA</v>
          </cell>
        </row>
        <row r="2280">
          <cell r="A2280" t="str">
            <v>IC/0140/03</v>
          </cell>
          <cell r="B2280" t="str">
            <v>Nations Energy, Inc. and others v. Republic of Panama, ICSID Case No. ARB/06/19, Decision on Claimant's Proposal to Disqualify Dr. Stanimir A. Alexandrov (Annulment Proceeding), 7 september 2011 [Spanish]</v>
          </cell>
          <cell r="C2280" t="str">
            <v>Nations Energy, Inc. and others v. Republic of Panama, ICSID Case No. ARB/06/19, Decision on Claimant's Proposal to Disqualify Dr. Stanimir A. Alexandrov (Annulment Proceeding), 7 september 2011 [Spanish]</v>
          </cell>
          <cell r="D2280" t="str">
            <v>ITA</v>
          </cell>
        </row>
        <row r="2281">
          <cell r="A2281" t="str">
            <v>IC/0140/02</v>
          </cell>
          <cell r="B2281" t="str">
            <v>Nations Energy, Inc. and others v. Republic of Panama, ICSID Case No. ARB/06/19, Dissenting Opinion of Dr. José María Chillón Medina, 24 November 2010 [Spanish]</v>
          </cell>
          <cell r="C2281" t="str">
            <v>Nations Energy, Inc. and others v. Republic of Panama, ICSID Case No. ARB/06/19, Dissenting Opinion of Dr. José María Chillón Medina, 24 November 2010 [Spanish]</v>
          </cell>
          <cell r="D2281" t="str">
            <v>ITA</v>
          </cell>
        </row>
        <row r="2282">
          <cell r="A2282" t="str">
            <v>IC/0140/04</v>
          </cell>
          <cell r="B2282" t="str">
            <v>Nations Energy, Inc. and others v. Republic of Panama, ICSID Case No. ARB/06/19, Procedural Order No. 1 (Annulment Proceeding), 17 May 2012</v>
          </cell>
          <cell r="C2282" t="str">
            <v>Nations Energy, Inc. and others v. Republic of Panama, ICSID Case No. ARB/06/19, Procedural Order No. 1 (Annulment Proceeding), 17 May 2012</v>
          </cell>
          <cell r="D2282" t="str">
            <v>ITA</v>
          </cell>
        </row>
        <row r="2283">
          <cell r="A2283" t="str">
            <v>UN/0244/02</v>
          </cell>
          <cell r="B2283" t="str">
            <v>Natland Investment Group N.V. and others v. Czech Republic, PCA Case No. 2013-35, Judgment of Swiss Federal Tribunal, 7 February 2020 [French]</v>
          </cell>
          <cell r="C2283" t="str">
            <v>Natland Investment Group N.V. and others v. Czech Republic, PCA Case No. 2013-35, Judgment of Swiss Federal Tribunal, 7 February 2020 [French].</v>
          </cell>
          <cell r="D2283" t="str">
            <v>ITA</v>
          </cell>
        </row>
        <row r="2284">
          <cell r="A2284" t="str">
            <v>UN/0289/01</v>
          </cell>
          <cell r="B2284" t="str">
            <v>Naturgy Energy Group, S.A. and Naturgy Electricidad Colombia, S.L. (formerly Gas Natural SDG, S.A. and Gas Natural Fenosa Electricidad Colombia, S.L.) v. Republic of Colombia, ICSID Case No. UNCT/18/1, Award, 12 March 2021</v>
          </cell>
          <cell r="C2284" t="str">
            <v>Naturgy Energy Group, S.A. and Naturgy Electricidad Colombia, S.L. (formerly Gas Natural SDG, S.A. and Gas Natural Fenosa Electricidad Colombia, S.L.) v. Republic of Colombia, ICSID Case No. UNCT/18/1, Award, 12 March 2021.</v>
          </cell>
          <cell r="D2284" t="str">
            <v>ITA</v>
          </cell>
        </row>
        <row r="2285">
          <cell r="A2285" t="str">
            <v>NU/00867</v>
          </cell>
          <cell r="B2285" t="str">
            <v>Nejdet Şahin And Perihan Şahin v. Turkey, Application No. 13279/05, Joint Dissenting Opinion, (20 October 2011 ) [European Court of Human Rights].</v>
          </cell>
          <cell r="C2285" t="str">
            <v>Nejdet Şahin And Perihan Şahin v. Turkey, Application No. 13279/05, Joint Dissenting Opinion, (20 October 2011 ) [European Court of Human Rights].</v>
          </cell>
          <cell r="D2285" t="str">
            <v>Non-ITA</v>
          </cell>
        </row>
        <row r="2286">
          <cell r="A2286" t="str">
            <v>NU/00866</v>
          </cell>
          <cell r="B2286" t="str">
            <v>Nejdet Şahin And Perihan Şahin v. Turkey, Application No. 13279/05, Judgment (Merits and Just Satisfaction), (20 October 2011 ) [European Court of Human Rights].</v>
          </cell>
          <cell r="C2286" t="str">
            <v>Nejdet Şahin And Perihan Şahin v. Turkey, Application No. 13279/05, Judgment (Merits and Just Satisfaction), (20 October 2011 ) [European Court of Human Rights].</v>
          </cell>
          <cell r="D2286" t="str">
            <v>Non-ITA</v>
          </cell>
        </row>
        <row r="2287">
          <cell r="A2287" t="str">
            <v>NU/00504</v>
          </cell>
          <cell r="B2287" t="str">
            <v>New Regency v. Nippon Herald, Judgment, (4 September 2007) [U.S. Court of Appeals Ninth Circuit]</v>
          </cell>
          <cell r="C2287" t="str">
            <v>New Regency Productions Ind., v. Nippon Herald Films, Judgment, Inc., No. 05-55224, (4 September 2007), 501 F. 3d 1101 [U.S. Cour of Appeals Ninth Circuit].</v>
          </cell>
          <cell r="D2287" t="str">
            <v>Non-ITA</v>
          </cell>
        </row>
        <row r="2288">
          <cell r="A2288" t="str">
            <v>NU/00343</v>
          </cell>
          <cell r="B2288" t="str">
            <v>Newfoundland and Labrador and Nova Scotia Boundary Arbitration, Award in the First Phase, 17 May 2001</v>
          </cell>
          <cell r="C2288" t="str">
            <v>Arbitration between Newfoundland and Labrador and Nova Scotia concerning Portions of the Limits of their Offshore Areas, Award of the Tribunal in the First Phase, (17 May 2001), available at http://www.nr.gov.nl.ca/mines%26en/publications/offshore/dispute.</v>
          </cell>
          <cell r="D2288" t="str">
            <v>Non-ITA</v>
          </cell>
        </row>
        <row r="2289">
          <cell r="A2289" t="str">
            <v>IC/0380/01</v>
          </cell>
          <cell r="B2289" t="str">
            <v>NextEra Energy Global Holdings B.V. and NextEra Energy Spain Holdings B.V. v. Kingdom of Spain, ICSID Case No. ARB/14/11, Award, 31 May 2019</v>
          </cell>
          <cell r="C2289" t="str">
            <v>NextEra Energy Global Holdings B.V. and NextEra Energy Spain Holdings B.V. v. Kingdom of Spain, ICSID Case No. ARB/14/11, Award, 31 May 2019.</v>
          </cell>
          <cell r="D2289" t="str">
            <v>ITA</v>
          </cell>
        </row>
        <row r="2290">
          <cell r="A2290" t="str">
            <v>IC/0380/07</v>
          </cell>
          <cell r="B2290" t="str">
            <v>NextEra Energy Global Holdings B.V. and NextEra Energy Spain Holdings B.V. v. Kingdom of Spain, ICSID Case No. ARB/14/11, Decision on Annulment, 18 March 2022</v>
          </cell>
          <cell r="C2290" t="str">
            <v>NextEra Energy Global Holdings B.V. and NextEra Energy Spain Holdings B.V. v. Kingdom of Spain, ICSID Case No. ARB/14/11, Decision on Annulment, 18 March 2022.</v>
          </cell>
          <cell r="D2290" t="str">
            <v>ITA</v>
          </cell>
        </row>
        <row r="2291">
          <cell r="A2291" t="str">
            <v>IC/0380/02</v>
          </cell>
          <cell r="B2291" t="str">
            <v>NextEra Energy Global Holdings B.V. and NextEra Energy Spain Holdings B.V. v. Kingdom of Spain, ICSID Case No. ARB/14/11, Decision on Jurisdiction, Liability and Quantum Principles, 12 March 2019</v>
          </cell>
          <cell r="C2291" t="str">
            <v>NextEra Energy Global Holdings B.V. and NextEra Energy Spain Holdings B.V. v. Kingdom of Spain, ICSID Case No. ARB/14/11, Decision on Jurisdiction, Liability and Quantum Principles, 12 March 2019.</v>
          </cell>
          <cell r="D2291" t="str">
            <v>ITA</v>
          </cell>
        </row>
        <row r="2292">
          <cell r="A2292" t="str">
            <v>IC/0380/04</v>
          </cell>
          <cell r="B2292" t="str">
            <v>NextEra Energy Global Holdings B.V. and NextEra Energy Spain Holdings B.V. v. Kingdom of Spain, ICSID Case No. ARB/14/11, Decision on Stay of Enforcement of the Award, 6 April 2020</v>
          </cell>
          <cell r="C2292" t="str">
            <v>NextEra Energy Global Holdings B.V. and NextEra Energy Spain Holdings B.V. v. Kingdom of Spain, ICSID Case No. ARB/14/11, Decision on Stay of Enforcement of the Award, 6 April 2020.</v>
          </cell>
          <cell r="D2292" t="str">
            <v>ITA</v>
          </cell>
        </row>
        <row r="2293">
          <cell r="A2293" t="str">
            <v>IC/0380/05</v>
          </cell>
          <cell r="B2293" t="str">
            <v>NextEra Energy Global Holdings B.V. and NextEra Energy Spain Holdings B.V. v. Kingdom of Spain, ICSID Case No. ARB/14/11, Decision Terminating the Stay of Enforcement of the Award, 28 May 2020</v>
          </cell>
          <cell r="C2293" t="str">
            <v>NextEra Energy Global Holdings B.V. and NextEra Energy Spain Holdings B.V. v. Kingdom of Spain, ICSID Case No. ARB/14/11, Decision Terminating the Stay of Enforcement of the Award, 28 May 2020.</v>
          </cell>
          <cell r="D2293" t="str">
            <v>ITA</v>
          </cell>
        </row>
        <row r="2294">
          <cell r="A2294" t="str">
            <v>IC/0380/06</v>
          </cell>
          <cell r="B2294" t="str">
            <v>NextEra Energy Global Holdings B.V. and NextEra Energy Spain Holdings B.V. v. Kingdom of Spain, ICSID Case No. ARB/14/11, Memorandum Opinion of US District Court for the District of Colombia, 30 September 2020</v>
          </cell>
          <cell r="C2294" t="str">
            <v>NextEra Energy Global Holdings B.V. and NextEra Energy Spain Holdings B.V. v. Kingdom of Spain, ICSID Case No. ARB/14/11, Memorandum Opinion of US District Court for the District of Colombia, 30 September 2020.</v>
          </cell>
          <cell r="D2294" t="str">
            <v>ITA</v>
          </cell>
        </row>
        <row r="2295">
          <cell r="A2295" t="str">
            <v>IN/0086/29</v>
          </cell>
          <cell r="B2295" t="str">
            <v>Niko Resources (Bangladesh) Ltd. v. Bangladesh Petroleum Exploration and Production Company Limited and Bangladesh Oil Gas and Mineral Corporation, ICSID Case Nos. ARB/10/11 and ARB/10/18, Award, 24 September 2021</v>
          </cell>
          <cell r="C2295" t="str">
            <v>Niko Resources (Bangladesh) Ltd. v. Bangladesh Petroleum Exploration and Production Company Limited and Bangladesh Oil Gas and Mineral Corporation, ICSID Case Nos. ARB/10/11 and ARB/10/18, Award, 24 September 2021.</v>
          </cell>
          <cell r="D2295" t="str">
            <v>Non-ITA</v>
          </cell>
        </row>
        <row r="2296">
          <cell r="A2296" t="str">
            <v>IN/0086/03</v>
          </cell>
          <cell r="B2296" t="str">
            <v xml:space="preserve">Niko Resources (Bangladesh) Ltd. v. Bangladesh Petroleum Exploration and Production Company Limited and Bangladesh Oil Gas and Mineral Corporation, ICSID Case Nos. ARB/10/11 and ARB/10/18, Decision on Jurisdiction, 19 August 2013 </v>
          </cell>
          <cell r="C2296" t="str">
            <v>Niko Resources (Bangladesh) Ltd. v. Bangladesh Petroleum Exploration and Production Company Limited and Bangladesh Oil Gas and Mineral Corporation, ICSID Case Nos. ARB/10/11 and ARB/10/18, Decision on Jurisdiction, 19 August 2013.</v>
          </cell>
          <cell r="D2296" t="str">
            <v>Non-ITA</v>
          </cell>
        </row>
        <row r="2297">
          <cell r="A2297" t="str">
            <v>IN/0086/28</v>
          </cell>
          <cell r="B2297" t="str">
            <v>Niko Resources (Bangladesh) Ltd. v. Bangladesh Petroleum Exploration and Production Company Limited and Bangladesh Oil Gas and Mineral Corporation, ICSID Case Nos. ARB/10/11 and ARB/10/18, Decision on the Corruption Claim, 25 February 2019</v>
          </cell>
          <cell r="C2297" t="str">
            <v>Niko Resources (Bangladesh) Ltd. v. Bangladesh Petroleum Exploration and Production Company Limited and Bangladesh Oil Gas and Mineral Corporation, ICSID Case Nos. ARB/10/11 and ARB/10/18, Decision on the Corruption Claim, 25 February 2019.</v>
          </cell>
          <cell r="D2297" t="str">
            <v>Non-ITA</v>
          </cell>
        </row>
        <row r="2298">
          <cell r="A2298" t="str">
            <v>IN/0086/08</v>
          </cell>
          <cell r="B2298" t="str">
            <v>Niko Resources (Bangladesh) Ltd. v. Bangladesh Petroleum Exploration and Production Company Limited and Bangladesh Oil Gas and Mineral Corporation, ICSID Case Nos. ARB/10/11 and ARB/10/18, Decision on the Payment Claim Jurisdiction, 11 September 2014</v>
          </cell>
          <cell r="C2298" t="str">
            <v>Niko Resources (Bangladesh) Ltd. v. Bangladesh Petroleum Exploration and Production Company Limited and Bangladesh Oil Gas and Mineral Corporation, ICSID Case Nos. ARB/10/11 and ARB/10/18, Decision on the Payment Claim Jurisdiction, 11 September 2014.</v>
          </cell>
          <cell r="D2298" t="str">
            <v>Non-ITA</v>
          </cell>
        </row>
        <row r="2299">
          <cell r="A2299" t="str">
            <v>IN/0086/18</v>
          </cell>
          <cell r="B2299" t="str">
            <v>Niko Resources (Bangladesh) Ltd. v. Bangladesh Petroleum Exploration and Production Company Limited and Bangladesh Oil Gas and Mineral Corporation, ICSID Case Nos. ARB/10/11 and ARB/10/18, Decision Pertaining to the Exclusivity of the Tribunal Jurisdiction, 19 July 2016</v>
          </cell>
          <cell r="C2299" t="str">
            <v>Niko Resources (Bangladesh) Ltd. v. Bangladesh Petroleum Exploration and Production Company Limited and Bangladesh Oil Gas and Mineral Corporation, ICSID Case Nos. ARB/10/11 and ARB/10/18, Decision Pertaining to the Exclusivity of the Tribunal Jurisdiction, 19 July 2016.</v>
          </cell>
          <cell r="D2299" t="str">
            <v>Non-ITA</v>
          </cell>
        </row>
        <row r="2300">
          <cell r="A2300" t="str">
            <v>IN/0086/23</v>
          </cell>
          <cell r="B2300" t="str">
            <v>Niko Resources (Bangladesh) Ltd. v. Bangladesh Petroleum Exploration and Production Company Limited and Bangladesh Oil Gas and Mineral Corporation, ICSID Case Nos. ARB/10/11 and ARB/10/18, Procedural Order No. 18, 23 March 2017</v>
          </cell>
          <cell r="C2300" t="str">
            <v>Niko Resources (Bangladesh) Ltd. v. Bangladesh Petroleum Exploration and Production Company Limited and Bangladesh Oil Gas and Mineral Corporation, ICSID Case Nos. ARB/10/11 and ARB/10/18, Procedural Order No. 18, 23 March 2017.</v>
          </cell>
          <cell r="D2300" t="str">
            <v>Non-ITA</v>
          </cell>
        </row>
        <row r="2301">
          <cell r="A2301" t="str">
            <v>IN/0086/27</v>
          </cell>
          <cell r="B2301" t="str">
            <v>Niko Resources (Bangladesh) Ltd. v. Bangladesh Petroleum Exploration and Production Company Limited and Bangladesh Oil Gas and Mineral Corporation, ICSID Case Nos. ARB/10/11 and ARB/10/18, Procedural Order No. 22, 27 July 2017</v>
          </cell>
          <cell r="C2301" t="str">
            <v>Niko Resources (Bangladesh) Ltd. v. Bangladesh Petroleum Exploration and Production Company Limited and Bangladesh Oil Gas and Mineral Corporation, ICSID Case Nos. ARB/10/11 and ARB/10/18, Procedural Order No. 22, 27 July 2017.</v>
          </cell>
          <cell r="D2301" t="str">
            <v>Non-ITA</v>
          </cell>
        </row>
        <row r="2302">
          <cell r="A2302" t="str">
            <v>UN/0294/01</v>
          </cell>
          <cell r="B2302" t="str">
            <v>Nissan Motor Co., Ltd. v. Republic of India, PCA Case No. 2017-37, Decision on Jurisdiction, 29 April 2019</v>
          </cell>
          <cell r="C2302" t="str">
            <v>Nissan Motor Co., Ltd. v. Republic of India, PCA Case No. 2017-37, Decision on Jurisdiction, 29 April 2019.</v>
          </cell>
          <cell r="D2302" t="str">
            <v>ITA</v>
          </cell>
        </row>
        <row r="2303">
          <cell r="A2303" t="str">
            <v>IC/0063/01</v>
          </cell>
          <cell r="B2303" t="str">
            <v>Noble Energy Inc. and MachalaPower Cía. Ltd. v. Republic of Ecuador and Consejo Nacional de Electricidad, Decision on Jurisdiction, 05-Mar-2008</v>
          </cell>
          <cell r="C2303" t="str">
            <v>Noble Energy Inc. and MachalaPower Cía. Ltd. v. Republic of Ecuador and Consejo Nacional de Electricidad, ICSID Case No. ARB/05/12, Decision on Jurisdiction, 05-Mar-2008</v>
          </cell>
        </row>
        <row r="2304">
          <cell r="A2304" t="str">
            <v>IC/0063/02</v>
          </cell>
          <cell r="B2304" t="str">
            <v>Noble Energy Inc. and MachalaPower Cía. Ltd. v. Republic of Ecuador and Consejo Nacional de Electricidad; Decision on Jurisdiction; 05-March-2008; Spanish</v>
          </cell>
          <cell r="C2304" t="str">
            <v>Pending [Revue Generale de Droit INternational Public ..]</v>
          </cell>
        </row>
        <row r="2305">
          <cell r="A2305" t="str">
            <v>IC/0009/01</v>
          </cell>
          <cell r="B2305" t="str">
            <v>Noble Ventures, Inc. v. Romania, Award, 12-Oct-2005</v>
          </cell>
          <cell r="C2305" t="str">
            <v>Noble Ventures, Inc. v. Romania, ICSID Case No. ARB/01/11, Award, 12-Oct-2005</v>
          </cell>
        </row>
        <row r="2306">
          <cell r="A2306" t="str">
            <v>IC/0009/02</v>
          </cell>
          <cell r="B2306" t="str">
            <v>Noble Ventures, Inc. v. Romania; Rectification of Award; 19-May-2006; English</v>
          </cell>
          <cell r="C2306" t="str">
            <v>Pending [Revue Generale de Droit INternational Public ..]</v>
          </cell>
        </row>
        <row r="2307">
          <cell r="A2307" t="str">
            <v>NU/00700</v>
          </cell>
          <cell r="B2307" t="str">
            <v>Noémie Tremblay v. Quebec (Commission des affaires sociales), Judgment, (27 February 1992), [1992] 1 S.C.R. 952 [Supreme Court of Canada].</v>
          </cell>
          <cell r="C2307" t="str">
            <v>Noémie Tremblay v. Quebec (Commission des affaires sociales), Judgment, (27 February 1992), [1992] 1 S.C.R. 952 [Supreme Court of Canada].</v>
          </cell>
          <cell r="D2307" t="str">
            <v>Non-ITA</v>
          </cell>
        </row>
        <row r="2308">
          <cell r="A2308" t="str">
            <v>UN/0326/01</v>
          </cell>
          <cell r="B2308" t="str">
            <v>Nord Stream 2 AG v. European Union, PCA Case No. 2020-07, Decision on Challenge to Mr. Peter Rees QC, 9 December 2019 [Redacted]</v>
          </cell>
          <cell r="C2308" t="str">
            <v>Nord Stream 2 AG v. European Union, PCA Case No. 2020-07, Decision on Challenge to Mr. Peter Rees QC, 9 December 2019 [Redacted].</v>
          </cell>
          <cell r="D2308" t="str">
            <v>ITA</v>
          </cell>
        </row>
        <row r="2309">
          <cell r="A2309" t="str">
            <v>UN/0326/14</v>
          </cell>
          <cell r="B2309" t="str">
            <v>Nord Stream 2 AG v. European Union, PCA Case No. 2020-07, Procedural Order No. 4 Decision on Request for Preliminary Phase on Jurisdiction, 31 December 2020</v>
          </cell>
          <cell r="C2309" t="str">
            <v>Nord Stream 2 AG v. European Union, PCA Case No. 2020-07, Procedural Order No. 4 Decision on Request for Preliminary Phase on Jurisdiction, 31 December 2020.</v>
          </cell>
          <cell r="D2309" t="str">
            <v>ITA</v>
          </cell>
        </row>
        <row r="2310">
          <cell r="A2310" t="str">
            <v>UN/0326/19</v>
          </cell>
          <cell r="B2310" t="str">
            <v>Nord Stream 2 AG v. European Union, PCA Case No. 2020-07, Procedural Order No. 7, 16 March 2022</v>
          </cell>
          <cell r="C2310" t="str">
            <v>Nord Stream 2 AG v. European Union, PCA Case No. 2020-07, Procedural Order No. 7, 16 March 2022.</v>
          </cell>
          <cell r="D2310" t="str">
            <v>ITA</v>
          </cell>
        </row>
        <row r="2311">
          <cell r="A2311" t="str">
            <v>NU/01032</v>
          </cell>
          <cell r="B2311" t="str">
            <v>Nordea Bank Danmark A/S v. Skatteministeriet, Case No. C‑48/13, Judgment of the Court (Grand Chamber), 17 July 2014 [European Court of Justice]</v>
          </cell>
          <cell r="C2311" t="str">
            <v>Nordea Bank Danmark A/S v. Skatteministeriet, Case No. C‑48/13, Judgment of the Court (Grand Chamber), 17 July 2014, [2014] ECLI:EU:C:2014:2087 [European Court of Justice].</v>
          </cell>
          <cell r="D2311" t="str">
            <v>Non-ITA</v>
          </cell>
        </row>
        <row r="2312">
          <cell r="A2312" t="str">
            <v>NU/00649</v>
          </cell>
          <cell r="B2312" t="str">
            <v>Nordsee Deutsche Hochseefischerei GmbH v Reederei Mond Hochseefischerei Nordstern AG &amp; Co KG, Judgment, (23 March 1982), [1982] E.C.R. 1095 [European Court of Justice].</v>
          </cell>
          <cell r="C2312" t="str">
            <v>Nordsee Deutsche Hochseefischerei GmbH v Reederei Mond Hochseefischerei Nordstern AG &amp; Co KG, Judgment, (23 March 1982), [1982] E.C.R. 1095 [European Court of Justice].</v>
          </cell>
          <cell r="D2312" t="str">
            <v>Non-ITA</v>
          </cell>
        </row>
        <row r="2313">
          <cell r="A2313" t="str">
            <v>NU/00711</v>
          </cell>
          <cell r="B2313" t="str">
            <v>Nordsee Deutsche Hochseefischerei GmbH v. Reederei Mond Hochseefischerei Nordstern AG&amp; Co. KG and Reederei Friedrich Busse Hochseefischerei Nordstern AG &amp; Co. KG., Case No. 102/81, Judgment, (23 March 1982), [1982] ECR 1095 [European Court of Justice].</v>
          </cell>
          <cell r="C2313" t="str">
            <v>Nordsee Deutsche Hochseefischerei GmbH v. Reederei Mond Hochseefischerei Nordstern AG&amp; Co. KG and Reederei Friedrich Busse Hochseefischerei Nordstern AG &amp; Co. KG., Case No. 102/81, Judgment, (23 March 1982), [1982] ECR 1095 [European Court of Justice].</v>
          </cell>
          <cell r="D2313" t="str">
            <v>Non-ITA</v>
          </cell>
        </row>
        <row r="2314">
          <cell r="A2314" t="str">
            <v>UN/0043/01</v>
          </cell>
          <cell r="B2314" t="str">
            <v>Nordzucker AG v. Republic of Poland, UNCITRAL, Partial Award (Jurisdiction), 10 December 2008</v>
          </cell>
          <cell r="C2314" t="str">
            <v>Nordzucker AG v. Republic of Poland, UNCITRAL, Partial Award (Jurisdiction), 10 December 2008</v>
          </cell>
          <cell r="D2314" t="str">
            <v>ITA</v>
          </cell>
        </row>
        <row r="2315">
          <cell r="A2315" t="str">
            <v>UN/0043/02</v>
          </cell>
          <cell r="B2315" t="str">
            <v>Nordzucker AG v. Republic of Poland, UNCITRAL, Second Partial Award (Merits), 28 January 2009</v>
          </cell>
          <cell r="C2315" t="str">
            <v>Nordzucker AG v. Republic of Poland, UNCITRAL, Second Partial Award (Merits), 28 January 2009</v>
          </cell>
          <cell r="D2315" t="str">
            <v>ITA</v>
          </cell>
        </row>
        <row r="2316">
          <cell r="A2316" t="str">
            <v>UN/0043/03</v>
          </cell>
          <cell r="B2316" t="str">
            <v>Nordzucker AG v. Republic of Poland, UNCITRAL, Third Partial and Final Award (Damages and Costs), 23 November 2009</v>
          </cell>
          <cell r="C2316" t="str">
            <v>Nordzucker AG v. Republic of Poland, UNCITRAL, Third Partial and Final Award (Damages and Costs), 23 November 2009</v>
          </cell>
          <cell r="D2316" t="str">
            <v>ITA</v>
          </cell>
        </row>
        <row r="2317">
          <cell r="A2317" t="str">
            <v>NU/00232</v>
          </cell>
          <cell r="B2317" t="str">
            <v>North American Dredging Company v. Mexico (United States/Mexico), Decision of the U.S.-Mexico Claims Commission, 31 March 1926</v>
          </cell>
          <cell r="C2317" t="str">
            <v>North American Dredging Company of Texas (U.S.A.) v. United Mexican States, Decision of the U.S.-Mexico Claims Commission, (31 March 1926), IV R.I.A.A. 26.</v>
          </cell>
          <cell r="D2317" t="str">
            <v>Non-ITA</v>
          </cell>
        </row>
        <row r="2318">
          <cell r="A2318" t="str">
            <v>NU/00250</v>
          </cell>
          <cell r="B2318" t="str">
            <v xml:space="preserve">North Sea Continental Shelf (Germany/Denmark; Germany/Netherlands), Judgment, (20 February 1969), [1969] I.C.J. Reports 4.  </v>
          </cell>
          <cell r="C2318" t="str">
            <v xml:space="preserve">Cases concerning the North Sea Continental Shelf (Federal Republic of Germany/Denmark; Federal Republic of Germany/Netherlands), Judgment, (20 February 1969), [1969] I.C.J. Reports 4.  </v>
          </cell>
          <cell r="D2318" t="str">
            <v>Non-ITA</v>
          </cell>
        </row>
        <row r="2319">
          <cell r="A2319" t="str">
            <v>NU/00442</v>
          </cell>
          <cell r="B2319" t="str">
            <v>Northeastern Boundary Case (Canada/US) (1831)</v>
          </cell>
          <cell r="C2319" t="str">
            <v>Northeastern Boundary Case (Canada/US), (1831), in John Bassett Moore, History and Digest of International Arbitrations to Which the United States Has Been Party, 6 vols. (Washington, D.C.: Government Printing Office, 1898) at 119.</v>
          </cell>
          <cell r="D2319" t="str">
            <v>Non-ITA</v>
          </cell>
        </row>
        <row r="2320">
          <cell r="A2320" t="str">
            <v>NU/00116</v>
          </cell>
          <cell r="B2320" t="str">
            <v>Norwegian Shipowners’ Claims (Norway/United States), Award, (13 October 1922), I R.I.A.A. 307.</v>
          </cell>
          <cell r="C2320" t="str">
            <v>Norwegian Shipowners’ Claims (Norway/United States), Award, (13 October 1922), I R.I.A.A. 307.</v>
          </cell>
          <cell r="D2320" t="str">
            <v>Non-ITA</v>
          </cell>
        </row>
        <row r="2321">
          <cell r="A2321" t="str">
            <v>NU/00401</v>
          </cell>
          <cell r="B2321" t="str">
            <v xml:space="preserve">Nottebohm Case (Liechtenstein/Guatemala), Judgment on Preliminary Objection, (18 November 1953), [1953] I.C.J. Reports 111. </v>
          </cell>
          <cell r="C2321" t="str">
            <v xml:space="preserve">Nottebohm Case (Liechtenstein/Guatemala), Judgment on Preliminary Objection, (18 November 1953), [1953] I.C.J. Reports 111. </v>
          </cell>
          <cell r="D2321" t="str">
            <v>Non-ITA</v>
          </cell>
        </row>
        <row r="2322">
          <cell r="A2322" t="str">
            <v>NU/00117</v>
          </cell>
          <cell r="B2322" t="str">
            <v>Nottebohm Case (Liechtenstein/Guatemala), Judgment, 6 April 1955</v>
          </cell>
          <cell r="C2322" t="str">
            <v>Nottebohm Case (second phase) (Liechtenstein/Guatemala), Judgment, (6 April 1955), [1955] I.C.J. Reports 4.</v>
          </cell>
          <cell r="D2322" t="str">
            <v>Non-ITA</v>
          </cell>
        </row>
        <row r="2323">
          <cell r="A2323" t="str">
            <v>NU/01135</v>
          </cell>
          <cell r="B2323" t="str">
            <v>Nottebohm Case (second phase) (Liechtenstein/Guatemala), Dissenting Opinion of Judge Guggenheim, 6 April 1955</v>
          </cell>
          <cell r="C2323" t="str">
            <v>Nottebohm Case (second phase) (Liechtenstein/Guatemala), Dissenting Opinion of Judge Guggenheim, (6 April 1955), [1955] I.C.J. Reports 4.</v>
          </cell>
          <cell r="D2323" t="str">
            <v>Non-ITA</v>
          </cell>
        </row>
        <row r="2324">
          <cell r="A2324" t="str">
            <v>NU/01136</v>
          </cell>
          <cell r="B2324" t="str">
            <v>Nottebohm Case (second phase) (Liechtenstein/Guatemala), Dissenting Opinion of Judge Klaestad, 6 April 1955</v>
          </cell>
          <cell r="C2324" t="str">
            <v>Nottebohm Case (second phase) (Liechtenstein/Guatemala), Dissenting Opinion of Judge Klaestad, (6 April 1955), [1955] I.C.J. Reports 4.</v>
          </cell>
          <cell r="D2324" t="str">
            <v>Non-ITA</v>
          </cell>
        </row>
        <row r="2325">
          <cell r="A2325" t="str">
            <v>NU/01134</v>
          </cell>
          <cell r="B2325" t="str">
            <v>Nottebohm Case (second phase) (Liechtenstein/Guatemala), Dissenting Opinion of Judge Read, 6 April 1955</v>
          </cell>
          <cell r="C2325" t="str">
            <v>Nottebohm Case (second phase) (Liechtenstein/Guatemala), Dissenting Opinion of Judge Read, (6 April 1955), [1955] I.C.J. Reports 4.</v>
          </cell>
          <cell r="D2325" t="str">
            <v>Non-ITA</v>
          </cell>
        </row>
        <row r="2326">
          <cell r="A2326" t="str">
            <v>IC/0076/01</v>
          </cell>
          <cell r="B2326" t="str">
            <v>Nova Group Investments, B.V. v. Romania, ICSID Case No. ARB/16/19, Procedural Order No. 7 Concerning the Claimant Request for Provisional Measures, 29 March 2017</v>
          </cell>
          <cell r="C2326" t="str">
            <v>Nova Group Investments, B.V. v. Romania, ICSID Case No. ARB/16/19, Procedural Order No. 7 Concerning the Claimant Request for Provisional Measures, 29 March 2017.</v>
          </cell>
          <cell r="D2326" t="str">
            <v>ITA</v>
          </cell>
        </row>
        <row r="2327">
          <cell r="A2327" t="str">
            <v>IC/0076/02</v>
          </cell>
          <cell r="B2327" t="str">
            <v>Nova Group Investments, B.V. v. Romania, ICSID Case No. ARB/16/19, Procedural Order No. 8 Concerning Respondent Request for Reconsideration of Procedural Order No. 7, 18 April 2017</v>
          </cell>
          <cell r="C2327" t="str">
            <v>Nova Group Investments, B.V. v. Romania, ICSID Case No. ARB/16/19, Procedural Order No. 8 Concerning Respondent Request for Reconsideration of Procedural Order No. 7, 18 April 2017.</v>
          </cell>
          <cell r="D2327" t="str">
            <v>ITA</v>
          </cell>
        </row>
        <row r="2328">
          <cell r="A2328" t="str">
            <v>UN/0048/02</v>
          </cell>
          <cell r="B2328" t="str">
            <v>Nova Scotia Power Incorporated (NSPI) v. Bolivarian Republic of Venezuela I, UNCITRAL, Costs Order, 30 August 2010.</v>
          </cell>
          <cell r="C2328" t="str">
            <v>Nova Scotia Power Incorporated (NSPI) v. Bolivarian Republic of Venezuela I, UNCITRAL, Costs Order, 30 August 2010.</v>
          </cell>
        </row>
        <row r="2329">
          <cell r="A2329" t="str">
            <v>UN/0048/01</v>
          </cell>
          <cell r="B2329" t="str">
            <v>Nova Scotia Power Incorporated (NSPI) v. Bolivarian Republic of Venezuela I, UNCITRAL, Decision on Jurisdiction, 22 April 2010.</v>
          </cell>
          <cell r="C2329" t="str">
            <v>Nova Scotia Power Incorporated (NSPI) v. Bolivarian Republic of Venezuela I, UNCITRAL, Decision on Jurisdiction, 22 April 2010.</v>
          </cell>
        </row>
        <row r="2330">
          <cell r="A2330" t="str">
            <v>AF/0037/01</v>
          </cell>
          <cell r="B2330" t="str">
            <v>Nova Scotia Power v. Venezuela II, ICSID Case No. ARB(AF)/11/1, Excerpts of Award, 30 April 2014</v>
          </cell>
          <cell r="C2330" t="str">
            <v>Nova Scotia Power v. Venezuela II, ICSID Case No. ARB(AF)/11/1, Excerpts of Award, 30 April 2014.</v>
          </cell>
          <cell r="D2330" t="str">
            <v>ITA</v>
          </cell>
        </row>
        <row r="2331">
          <cell r="A2331" t="str">
            <v>SC/0029/15</v>
          </cell>
          <cell r="B2331" t="str">
            <v xml:space="preserve">Novenergia II - Energy &amp; Environment (SCA), SICAR v. Kingdom of Spain, SCC Case No. V2015/063, Decision of Svea Court of Appeal, 25 April 2019 </v>
          </cell>
          <cell r="C2331" t="str">
            <v>Novenergia II - Energy &amp; Environment (SCA), SICAR v. Kingdom of Spain, SCC Case No. V2015/063, Decision of Svea Court of Appeal, 25 April 2019.</v>
          </cell>
          <cell r="D2331" t="str">
            <v>ITA</v>
          </cell>
        </row>
        <row r="2332">
          <cell r="A2332" t="str">
            <v>SC/0029/01</v>
          </cell>
          <cell r="B2332" t="str">
            <v>Novenergia II - Energy &amp; Environment (SCA), SICAR v. Kingdom of Spain, SCC Case No. V2015/063, Final Award, 15 February 2018</v>
          </cell>
          <cell r="C2332" t="str">
            <v>Novenergia II - Energy &amp; Environment (SCA), SICAR v. Kingdom of Spain, SCC Case No. V2015/063, Final Award, 15 February 2018.</v>
          </cell>
          <cell r="D2332" t="str">
            <v>ITA</v>
          </cell>
        </row>
        <row r="2333">
          <cell r="A2333" t="str">
            <v>SC/0029/13</v>
          </cell>
          <cell r="B2333" t="str">
            <v>Novenergia II - Energy &amp; Environment (SCA), SICAR v. Kingdom of Spain, SCC Case No. V2015/063, Memorandum Opinion of the US District Court for the District of Columbia, 27 January 2020.</v>
          </cell>
          <cell r="C2333" t="str">
            <v>Novenergia II - Energy &amp; Environment (SCA), SICAR v. Kingdom of Spain, SCC Case No. V2015/063, Memorandum Opinion of the US District Court for the District of Columbia, 27 January 2020</v>
          </cell>
          <cell r="D2333" t="str">
            <v>ITA</v>
          </cell>
        </row>
        <row r="2334">
          <cell r="A2334" t="str">
            <v>SC/0029/02</v>
          </cell>
          <cell r="B2334" t="str">
            <v>Novenergia II - Energy &amp; Environment (SCA), SICAR v. Kingdom of Spain, SCC Case No. V2015/063, Procedural Order No. 17, 9 April 2018</v>
          </cell>
          <cell r="C2334" t="str">
            <v>Novenergia II - Energy &amp; Environment (SCA), SICAR v. Kingdom of Spain, SCC Case No. V2015/063, Procedural Order No. 17, 9 April 2018.</v>
          </cell>
          <cell r="D2334" t="str">
            <v>ITA</v>
          </cell>
        </row>
        <row r="2335">
          <cell r="A2335" t="str">
            <v>NU/00118</v>
          </cell>
          <cell r="B2335" t="str">
            <v>Nuclear Test Case (Australia/France), Judgment, (20 December 1974), [1974] I.C.J. Reports 253.</v>
          </cell>
          <cell r="C2335" t="str">
            <v>Nuclear Test Case (Australia/France), Judgment, (20 December 1974), [1974] I.C.J. Reports 253.</v>
          </cell>
          <cell r="D2335" t="str">
            <v>Non-ITA</v>
          </cell>
        </row>
        <row r="2336">
          <cell r="A2336" t="str">
            <v>NU/00532</v>
          </cell>
          <cell r="B2336" t="str">
            <v>Nuclear Tests Case (Australia/France), Order on Interim Protection, 22 June 1973</v>
          </cell>
          <cell r="C2336" t="str">
            <v>Nuclear Tests Case (Australia/France), Order on Interim Protection, (22 June 1973), [1973] I.C.J. Reports 99.</v>
          </cell>
          <cell r="D2336" t="str">
            <v>Non-ITA</v>
          </cell>
        </row>
        <row r="2337">
          <cell r="A2337" t="str">
            <v>NU/00367</v>
          </cell>
          <cell r="B2337" t="str">
            <v>Nuclear Tests Case (New Zealand/France), Judgment, 20 December 1974</v>
          </cell>
          <cell r="C2337" t="str">
            <v>Nuclear Tests Case (New Zealand/France), Judgment, (20 December 1974), [1974] I.C.J. Reports 457.</v>
          </cell>
          <cell r="D2337" t="str">
            <v>Non-ITA</v>
          </cell>
        </row>
        <row r="2338">
          <cell r="A2338" t="str">
            <v>NU/00853</v>
          </cell>
          <cell r="B2338" t="str">
            <v>Nuclear Tests Case (New Zealand/France), Order on Interim Protection, 22 June 1973</v>
          </cell>
          <cell r="C2338" t="str">
            <v>Nuclear Tests Case (New Zealand/France), Order on Interim Protection, (22 June 1973), [1973] I.C.J. Reports 135.</v>
          </cell>
          <cell r="D2338" t="str">
            <v>Non-ITA</v>
          </cell>
        </row>
        <row r="2339">
          <cell r="A2339" t="str">
            <v>OT/0034/01</v>
          </cell>
          <cell r="B2339" t="str">
            <v>Nurol İnsaat ve Ticaret Anonim Sirketi v. State of Libya, ICC Case No. 22042/ZF/AYZ, Judgment of Paris Court of Appeal , 28 September 2021</v>
          </cell>
          <cell r="C2339" t="str">
            <v>Nurol İnsaat ve Ticaret Anonim Sirketi v. State of Libya, ICC Case No. 22042/ZF/AYZ, Judgment of Paris Court of Appeal , 28 September 2021.</v>
          </cell>
          <cell r="D2339" t="str">
            <v>ITA</v>
          </cell>
        </row>
        <row r="2340">
          <cell r="A2340" t="str">
            <v>NU/00712</v>
          </cell>
          <cell r="B2340" t="str">
            <v>NV Algemene Transport- en Expeditie Onderneming van Gend &amp; Loos v Netherlands Inland Revenue Administration, Case No. 26/62, Judgment, (5 February 1963), [1963] ECR 1 [European Court of Justice].</v>
          </cell>
          <cell r="C2340" t="str">
            <v>NV Algemene Transport- en Expeditie Onderneming van Gend &amp; Loos v Netherlands Inland Revenue Administration, Case No. 26/62, Judgment, (5 February 1963), [1963] ECR 1 [European Court of Justice].</v>
          </cell>
          <cell r="D2340" t="str">
            <v>Non-ITA</v>
          </cell>
        </row>
        <row r="2341">
          <cell r="A2341" t="str">
            <v>SC/0008/01</v>
          </cell>
          <cell r="B2341" t="str">
            <v xml:space="preserve">Nykomb Synergetics Technology Holding AB v. The Republic of Latvia, SCC Case No. 118/2001, Award, 16 December 2003 </v>
          </cell>
          <cell r="C2341" t="str">
            <v>Pending [Revue Generale de Droit INternational Public ..]</v>
          </cell>
        </row>
        <row r="2342">
          <cell r="A2342" t="str">
            <v>NU/01155</v>
          </cell>
          <cell r="B2342" t="str">
            <v>Obligation to Negotiate Access to the Pacific Ocean, (Bolivia v. Chile), ICJ Judgment, 1 October 2018</v>
          </cell>
          <cell r="C2342" t="str">
            <v>Obligation to Negotiate Access to the Pacific Ocean (Bolivia v. Chile), ICJ Judgment, (1 October 2018), [2018] I.C.J. Reports 507.</v>
          </cell>
          <cell r="D2342" t="str">
            <v>Non-ITA</v>
          </cell>
        </row>
        <row r="2343">
          <cell r="A2343" t="str">
            <v>LC/0001/01</v>
          </cell>
          <cell r="B2343" t="str">
            <v>Occidental Exploration and Production Company v. The Republic of Ecuador, Final Award, 01-Jul-2004</v>
          </cell>
          <cell r="C2343" t="str">
            <v>Occidental Exploration and Production Company v. The Republic of Ecuador, LCIA Case No. UN3467, Final Award, 01-Jul-2004</v>
          </cell>
        </row>
        <row r="2344">
          <cell r="A2344" t="str">
            <v>LC/0001/03</v>
          </cell>
          <cell r="B2344" t="str">
            <v>Occidental Exploration and Production Company v. The Republic of Ecuador, Judgment of the Court of Appeal Regarding Non-justiciability of Challenge to Arbitral Award, 09-Sep-2005</v>
          </cell>
          <cell r="C2344" t="str">
            <v>Occidental Exploration and Production Company v. The Republic of Ecuador, LCIA Case No. UN3467, Judgment of the Court of Appeal Regarding Non-justiciability of Challenge to Arbitral Award, 09-Sep-2005</v>
          </cell>
        </row>
        <row r="2345">
          <cell r="A2345" t="str">
            <v>LC/0001/02</v>
          </cell>
          <cell r="B2345" t="str">
            <v>Occidental Exploration and Production Company v. The Republic of Ecuador; Judgment of High Court of Justice Regarding Non-justiciability of Challenge to Arbitral Award; 29-April-2005; English</v>
          </cell>
          <cell r="C2345" t="str">
            <v>Pending [Revue Generale de Droit INternational Public ..]</v>
          </cell>
        </row>
        <row r="2346">
          <cell r="A2346" t="str">
            <v>LC/0001/05</v>
          </cell>
          <cell r="B2346" t="str">
            <v>Occidental Exploration and Production Company v. The Republic of Ecuador; Judgment of the Court of Appeal regarding challenge to arbitral award; 04-July-2007; English</v>
          </cell>
          <cell r="C2346" t="str">
            <v>Pending [Revue Generale de Droit INternational Public ..]</v>
          </cell>
        </row>
        <row r="2347">
          <cell r="A2347" t="str">
            <v>LC/0001/04</v>
          </cell>
          <cell r="B2347" t="str">
            <v>Occidental Exploration and Production Company v. The Republic of Ecuador; Judgment of the High Court of Justice regarding challenge to arbitral award; 02-March-2006; English</v>
          </cell>
          <cell r="C2347" t="str">
            <v>Pending [Revue Generale de Droit INternational Public ..]</v>
          </cell>
        </row>
        <row r="2348">
          <cell r="A2348" t="str">
            <v>IC/0075/04</v>
          </cell>
          <cell r="B2348" t="str">
            <v>Occidental Petroleum Corporation and Occidental Exploration and Production Company v. Republic of Ecuador, ICSID Case No. ARB/06/11, Award, 5 October 2012</v>
          </cell>
          <cell r="C2348" t="str">
            <v>Occidental Petroleum Corporation and Occidental Exploration and Production Company v. Republic of Ecuador, ICSID Case No. ARB/06/11, Award, 5 October 2012</v>
          </cell>
          <cell r="D2348" t="str">
            <v>ITA</v>
          </cell>
        </row>
        <row r="2349">
          <cell r="A2349" t="str">
            <v>IC/0075/06</v>
          </cell>
          <cell r="B2349" t="str">
            <v>Occidental Petroleum Corporation and Occidental Exploration and Production Company v. Republic of Ecuador, ICSID Case No. ARB/06/11, Dissenting Opinon of Professor Brigitte Stern, 5 October 2012</v>
          </cell>
          <cell r="C2349" t="str">
            <v>Occidental Petroleum Corporation and Occidental Exploration and Production Company v. Republic of Ecuador, ICSID Case No. ARB/06/11, Dissenting Opinon of Professor Brigitte Stern, 5 October 2012</v>
          </cell>
          <cell r="D2349" t="str">
            <v>ITA</v>
          </cell>
        </row>
        <row r="2350">
          <cell r="A2350" t="str">
            <v>IC/0075/02</v>
          </cell>
          <cell r="B2350" t="str">
            <v>Occidental Petroleum Corporation and Occidental Exploration and Production Company v. Republic of Ecuador; Decision on Jurisdiction; 09-September-2008; English</v>
          </cell>
          <cell r="C2350" t="str">
            <v>Pending [Revue Generale de Droit INternational Public ..]</v>
          </cell>
        </row>
        <row r="2351">
          <cell r="A2351" t="str">
            <v>IC/0075/03</v>
          </cell>
          <cell r="B2351" t="str">
            <v>Occidental Petroleum Corporation and Occidental Exploration and Production Company v. Republic of Ecuador; Decision on Jurisdiction; 09-September-2008; Spanish</v>
          </cell>
          <cell r="C2351" t="str">
            <v>Pending [Revue Generale de Droit INternational Public ..]</v>
          </cell>
        </row>
        <row r="2352">
          <cell r="A2352" t="str">
            <v>IC/0075/01</v>
          </cell>
          <cell r="B2352" t="str">
            <v>Occidental Petroleum Corporation and Occidental Exploration and Production Company v. Republic of Ecuador; Decision on Provisional Measures; 17-August-2007; English</v>
          </cell>
          <cell r="C2352" t="str">
            <v>Pending [Revue Generale de Droit INternational Public ..]</v>
          </cell>
        </row>
        <row r="2353">
          <cell r="A2353" t="str">
            <v>IC/0075/08</v>
          </cell>
          <cell r="B2353" t="str">
            <v>Occidental Petroleum Corporation and Occidental Exploration and Production Company v. Republic of Ecuador; Decision on the Stay of Enforcement of the Award; 30-September-2013</v>
          </cell>
          <cell r="C2353" t="str">
            <v>Pending [Revue Generale de Droit INternational Public ..]</v>
          </cell>
        </row>
        <row r="2354">
          <cell r="A2354" t="str">
            <v>IC/0075/11</v>
          </cell>
          <cell r="B2354" t="str">
            <v>Occidental Petroleum v. Ecuador, ICSID Case No. ARB/06/11, Decision on Annulment, 2 November 2015</v>
          </cell>
          <cell r="C2354" t="str">
            <v>Occidental Petroleum v. Ecuador, ICSID Case No. ARB/06/11, Decision on Annulment, 2 November 2015</v>
          </cell>
          <cell r="D2354" t="str">
            <v>ITA</v>
          </cell>
        </row>
        <row r="2355">
          <cell r="A2355" t="str">
            <v>IC/0075/10</v>
          </cell>
          <cell r="B2355" t="str">
            <v>Occidental Petroleum v. Ecuador, ICSID Case No. ARB/06/11, Decision on Modifying the Stay of Enforcement of the Award, 23 September 2014</v>
          </cell>
          <cell r="C2355" t="str">
            <v>Occidental Petroleum v. Ecuador, ICSID Case No. ARB/06/11, Decision on Modifying the Stay of Enforcement of the Award, 23 September 2014</v>
          </cell>
          <cell r="D2355" t="str">
            <v>ITA</v>
          </cell>
        </row>
        <row r="2356">
          <cell r="A2356" t="str">
            <v>AF/0053/09</v>
          </cell>
          <cell r="B2356" t="str">
            <v>Oded Besserglik v. Republic of Mozambique, ICSID Case No. ARB(AF)/14/2, Award, 28 October 2019</v>
          </cell>
          <cell r="C2356" t="str">
            <v>Oded Besserglik v. Republic of Mozambique, ICSID Case No. ARB(AF)/14/2, Award, 28 October 2019.</v>
          </cell>
          <cell r="D2356" t="str">
            <v>ITA</v>
          </cell>
        </row>
        <row r="2357">
          <cell r="A2357" t="str">
            <v>UN/0196/26</v>
          </cell>
          <cell r="B2357" t="str">
            <v>Odyssey Marine Exploration, Inc on their own behalf and on behalf of Exploraciones Oceanicas S. de R.L. de C.V. v. United Mexican States, ICSID Case No. UNCT/20/1, Decision on the Application for Leave to File a Non-Disputing Party Submission (Amicus Curiae), 20 December 2021</v>
          </cell>
          <cell r="C2357" t="str">
            <v>Odyssey Marine Exploration, Inc on their own behalf and on behalf of Exploraciones Oceanicas S. de R.L. de C.V. v. United Mexican States, ICSID Case No. UNCT/20/1, Decision on the Application for Leave to File a Non-Disputing Party Submission (Amicus Curiae), 20 December 2021.</v>
          </cell>
          <cell r="D2357" t="str">
            <v>ITA</v>
          </cell>
        </row>
        <row r="2358">
          <cell r="A2358" t="str">
            <v>UN/0196/27</v>
          </cell>
          <cell r="B2358" t="str">
            <v>Odyssey Marine Exploration, Inc on their own behalf and on behalf of Exploraciones Oceanicas S. de R.L. de C.V. v. United Mexican States, ICSID Case No. UNCT/20/1, Dissenting Opinion of Philippe Sands QC, 20 December 2021</v>
          </cell>
          <cell r="C2358" t="str">
            <v>Odyssey Marine Exploration, Inc on their own behalf and on behalf of Exploraciones Oceanicas S. de R.L. de C.V. v. United Mexican States, ICSID Case No. UNCT/20/1, Dissenting Opinion of Philippe Sands QC, 20 December 2021.</v>
          </cell>
          <cell r="D2358" t="str">
            <v>ITA</v>
          </cell>
        </row>
        <row r="2359">
          <cell r="A2359" t="str">
            <v>NU/01045</v>
          </cell>
          <cell r="B2359" t="str">
            <v>Oelmühle Hamburg AG and Jb. Schmidt Söhne GmbH &amp; Co. KG v. Bundesanstalt für Landwirtschaft und Ernährung, Case No. C-298/96, Judgment of the Court (Fifth Chamber), 16 July 1998 [European Court of Justice]</v>
          </cell>
          <cell r="C2359" t="str">
            <v>Oelmühle Hamburg AG and Jb. Schmidt Söhne GmbH &amp; Co. KG v. Bundesanstalt für Landwirtschaft und Ernährung, Case No. C-298/96, Judgment of the Court (Fifth Chamber), 16 July 1998, [1998] ECLI:EU:C:1998:372 [European Court of Justice].</v>
          </cell>
          <cell r="D2359" t="str">
            <v>Non-ITA</v>
          </cell>
        </row>
        <row r="2360">
          <cell r="A2360" t="str">
            <v>NU/01178</v>
          </cell>
          <cell r="B2360" t="str">
            <v>Office National de l'Emploi v. Madeleine Minne, Case No. C-13/93, Judgment of the Court (Sixth Chamber), 3 February 1994 [European Court of Justice]</v>
          </cell>
          <cell r="C2360" t="str">
            <v>Office National de l'Emploi v. Madeleine Minne, Case No. C-13/93, Judgment of the Court (Sixth Chamber), 3 February 1994, [1994] ECLI:EU:C:1994:39 [European Court of Justice].</v>
          </cell>
          <cell r="D2360" t="str">
            <v>Non-ITA</v>
          </cell>
        </row>
        <row r="2361">
          <cell r="A2361" t="str">
            <v>IC/0231/12</v>
          </cell>
          <cell r="B2361" t="str">
            <v>OI European Group B.V. v. Bolivarian Republic of Venezuela, ICSID Case No. ARB/11/25, Decision on Stay of Proceeding pursuant to ICSID Administrative and Financial Regulation 14(3)(d) and 14(3)(e), 14 October 2016  (not public)</v>
          </cell>
          <cell r="C2361" t="str">
            <v>OI European Group B.V. v. Bolivarian Republic of Venezuela, ICSID Case No. ARB/11/25, Decision on Stay of Proceeding pursuant to ICSID Administrative and Financial Regulation 14(3)(d) and 14(3)(e), 14 October 2016  (not public).</v>
          </cell>
          <cell r="D2361" t="str">
            <v>ITA</v>
          </cell>
        </row>
        <row r="2362">
          <cell r="A2362" t="str">
            <v>IC/0231/04</v>
          </cell>
          <cell r="B2362" t="str">
            <v>OI European Group B.V. v. Bolivarian Republic of Venezuela, ICSID Case No. ARB/11/25, Decision on the Application for Annulment, 6 December 2018</v>
          </cell>
          <cell r="C2362" t="str">
            <v>OI European Group B.V. v. Bolivarian Republic of Venezuela, ICSID Case No. ARB/11/25, Decision on the Application for Annulment, 6 December 2018.</v>
          </cell>
          <cell r="D2362" t="str">
            <v>ITA</v>
          </cell>
        </row>
        <row r="2363">
          <cell r="A2363" t="str">
            <v>IC/0231/19</v>
          </cell>
          <cell r="B2363" t="str">
            <v>OI European Group B.V. v. Bolivarian Republic of Venezuela, ICSID Case No. ARB/11/25, Memorandum Order of US District Court for the District of Delaware II, 15 January 2021</v>
          </cell>
          <cell r="C2363" t="str">
            <v>OI European Group B.V. v. Bolivarian Republic of Venezuela, ICSID Case No. ARB/11/25, Memorandum Order of US District Court for the District of Delaware II, 15 January 2021.</v>
          </cell>
          <cell r="D2363" t="str">
            <v>ITA</v>
          </cell>
        </row>
        <row r="2364">
          <cell r="A2364" t="str">
            <v>IC/0231/01</v>
          </cell>
          <cell r="B2364" t="str">
            <v>OI European Group v. Venezuela, ICSID Case No. ARB/11/25, Award, 10 March 2015</v>
          </cell>
          <cell r="C2364" t="str">
            <v>OI European Group v. Venezuela, ICSID Case No. ARB/11/25, Award, 10 March 2015</v>
          </cell>
          <cell r="D2364" t="str">
            <v>ITA</v>
          </cell>
        </row>
        <row r="2365">
          <cell r="A2365" t="str">
            <v>IC/0231/03</v>
          </cell>
          <cell r="B2365" t="str">
            <v>OI European Group v. Venezuela, ICSID Case No. ARB/11/25, Decision on Stay of Enforcement, 4 April 2016</v>
          </cell>
          <cell r="C2365" t="str">
            <v>OI European Group v. Venezuela, ICSID Case No. ARB/11/25, Decision on Stay of Enforcement, 4 April 2016</v>
          </cell>
          <cell r="D2365" t="str">
            <v>ITA</v>
          </cell>
        </row>
        <row r="2366">
          <cell r="A2366" t="str">
            <v>IC/0231/07</v>
          </cell>
          <cell r="B2366" t="str">
            <v>OI European Group v. Venezuela, ICSID Case No. ARB/11/25, Memorandum of Opinion of the US District Court for the District of Columbia, 21 May 2019</v>
          </cell>
          <cell r="C2366" t="str">
            <v>OI European Group v. Venezuela, ICSID Case No. ARB/11/25, Memorandum of Opinion of the US District Court for the District of Columbia, 21 May 2019.</v>
          </cell>
          <cell r="D2366" t="str">
            <v>ITA</v>
          </cell>
        </row>
        <row r="2367">
          <cell r="A2367" t="str">
            <v>IC/0231/13</v>
          </cell>
          <cell r="B2367" t="str">
            <v>OI European Group v. Venezuela, ICSID Case No. ARB/11/25, Memorandum Opinion and Order of the US District Court for the District of Columbia, 1 November 2019</v>
          </cell>
          <cell r="C2367" t="str">
            <v>OI European Group v. Venezuela, ICSID Case No. ARB/11/25, Memorandum Opinion and Order of the US District Court for the District of Columbia, 1 November 2019.</v>
          </cell>
          <cell r="D2367" t="str">
            <v>ITA</v>
          </cell>
        </row>
        <row r="2368">
          <cell r="A2368" t="str">
            <v>IC/0231/15</v>
          </cell>
          <cell r="B2368" t="str">
            <v>OI European Group v. Venezuela, ICSID Case No. ARB/11/25, Memorandum Order of the US District Court for the District of Delaware, 12 December 2019</v>
          </cell>
          <cell r="C2368" t="str">
            <v>OI European Group v. Venezuela, ICSID Case No. ARB/11/25, Memorandum Order of the US District Court for the District of Delaware, 12 December 2019.</v>
          </cell>
          <cell r="D2368" t="str">
            <v>ITA</v>
          </cell>
        </row>
        <row r="2369">
          <cell r="A2369" t="str">
            <v>NU/00119</v>
          </cell>
          <cell r="B2369" t="str">
            <v>Oil Field of Texas, Inc. v. The Islamic Republic of Iran, National Iranian Oil Company, Award, (8 October 1986), Award No. 258-43-1, 12 Iran.U.S.C.T.R. 308.</v>
          </cell>
          <cell r="C2369" t="str">
            <v>Oil Field of Texas, Inc. v. The Islamic Republic of Iran, National Iranian Oil Company, Award, (8 October 1986), Award No. 258-43-1, 12 Iran.U.S.C.T.R. 308.</v>
          </cell>
        </row>
        <row r="2370">
          <cell r="A2370" t="str">
            <v>OT/0017/01</v>
          </cell>
          <cell r="B2370" t="str">
            <v>OKKV(OKKB) and others v. Kyrgyz Republic, Award, 21 November 2013.</v>
          </cell>
          <cell r="C2370" t="str">
            <v>OKKV(OKKB) and others v. Kyrgyz Republic, Award, 21 November 2013.</v>
          </cell>
          <cell r="D2370" t="str">
            <v>ITA</v>
          </cell>
        </row>
        <row r="2371">
          <cell r="A2371" t="str">
            <v>IC/0058/01</v>
          </cell>
          <cell r="B2371" t="str">
            <v>OKO Pankki Oyj and others v. Republic of Estonia; Award; 19-November-2007; English</v>
          </cell>
          <cell r="C2371" t="str">
            <v>Pending [Revue Generale de Droit INternational Public ..]</v>
          </cell>
        </row>
        <row r="2372">
          <cell r="A2372" t="str">
            <v>NU/00493</v>
          </cell>
          <cell r="B2372" t="str">
            <v>Olczak v. Poland, Application No. 30417/96, Decision (Final), [2002] X E.C.H.R. [European Court of Human Rights].</v>
          </cell>
          <cell r="C2372" t="str">
            <v>Olczak v. Poland, Application No. 30417/96, Decision (Final), [2002] X E.C.H.R. [European Court of Human Rights].</v>
          </cell>
          <cell r="D2372" t="str">
            <v>Non-ITA</v>
          </cell>
        </row>
        <row r="2373">
          <cell r="A2373" t="str">
            <v>IC/0512/01</v>
          </cell>
          <cell r="B2373" t="str">
            <v>Oļegs Roščins v. Republic of Lithuania, ICSID Case No. ARB/18/37, Order of the Tribunal Taking Note of the Discontinuance of the Proceeding, 5 November 2019</v>
          </cell>
          <cell r="C2373" t="str">
            <v>Oļegs Roščins v. Republic of Lithuania, ICSID Case No. ARB/18/37, Order of the Tribunal Taking Note of the Discontinuance of the Proceeding, 5 November 2019.</v>
          </cell>
          <cell r="D2373" t="str">
            <v>ITA</v>
          </cell>
        </row>
        <row r="2374">
          <cell r="A2374" t="str">
            <v>OT/0022/03</v>
          </cell>
          <cell r="B2374" t="str">
            <v>Olin Holdings Limited v. State of Libya, ICC Case No. 20355/MCP, Decision and Order on Motion of Supreme Court of the State of New York, 27 April 2021</v>
          </cell>
          <cell r="C2374" t="str">
            <v>Olin Holdings Limited v. State of Libya, ICC Case No. 20355/MCP, Decision and Order on Motion of Supreme Court of the State of New York, 27 April 2021.</v>
          </cell>
          <cell r="D2374" t="str">
            <v>ITA</v>
          </cell>
        </row>
        <row r="2375">
          <cell r="A2375" t="str">
            <v>OT/0022/01</v>
          </cell>
          <cell r="B2375" t="str">
            <v>Olin Holdings Limited v. State of Libya, ICC Case No. 20355/MCP, Final Award, 25 May 2018</v>
          </cell>
          <cell r="C2375" t="str">
            <v>Olin Holdings Limited v. State of Libya, ICC Case No. 20355/MCP, Final Award, 25 May 2018.</v>
          </cell>
          <cell r="D2375" t="str">
            <v>ITA</v>
          </cell>
        </row>
        <row r="2376">
          <cell r="A2376" t="str">
            <v>OT/0022/05</v>
          </cell>
          <cell r="B2376" t="str">
            <v>Olin Holdings Limited v. State of Libya, ICC Case No. 20355/MCP, Memorandum Opinion and Order of US District Court for Southern District of New York, 22 March 2022</v>
          </cell>
          <cell r="C2376" t="str">
            <v>Olin Holdings Limited v. State of Libya, ICC Case No. 20355/MCP, Memorandum Opinion and Order of US District Court for Southern District of New York, 22 March 2022.</v>
          </cell>
          <cell r="D2376" t="str">
            <v>ITA</v>
          </cell>
        </row>
        <row r="2377">
          <cell r="A2377" t="str">
            <v>UN/0256/01</v>
          </cell>
          <cell r="B2377" t="str">
            <v xml:space="preserve">Olympic Entertainment Group AS v. Republic of Ukraine, PCA Case No. 2019-18, Award, 15 April 2021 </v>
          </cell>
          <cell r="C2377" t="str">
            <v>Olympic Entertainment Group AS v. Republic of Ukraine, PCA Case No. 2019-18, Award, 15 April 2021.</v>
          </cell>
          <cell r="D2377" t="str">
            <v>ITA</v>
          </cell>
        </row>
        <row r="2378">
          <cell r="A2378" t="str">
            <v>IC/0199/01</v>
          </cell>
          <cell r="B2378" t="str">
            <v>Omer Dede and Serdar Elhuseyni v. Romania, ICSID Case No. ARB/10/22, Award, 3 September 2013.</v>
          </cell>
          <cell r="C2378" t="str">
            <v>Omer Dede and Serdar Elhuseyni v. Romania, ICSID Case No. ARB/10/22, Award, 3 September 2013.</v>
          </cell>
          <cell r="D2378" t="str">
            <v>ITA</v>
          </cell>
        </row>
        <row r="2379">
          <cell r="A2379" t="str">
            <v>UN/0300/03</v>
          </cell>
          <cell r="B2379" t="str">
            <v>OOO Manolium Processing v. Republic of Belarus, PCA Case No. 2018-06, Decision on Claimant Interim Measures Request, 7 December 2018 [Redacted]</v>
          </cell>
          <cell r="C2379" t="str">
            <v>OOO Manolium Processing v. Republic of Belarus, PCA Case No. 2018-06, Decision on Claimant Interim Measures Request, 7 December 2018 [Redacted].</v>
          </cell>
          <cell r="D2379" t="str">
            <v>ITA</v>
          </cell>
        </row>
        <row r="2380">
          <cell r="A2380" t="str">
            <v>NU/00120</v>
          </cell>
          <cell r="B2380" t="str">
            <v>Opel Austria GmbH v. Council of the European Union, European Court of First Instance</v>
          </cell>
          <cell r="C2380" t="str">
            <v>Opel Austria GmbH v. Council of the European Union, Judgment, (22 January 1997), T-115/94, [1997] E.C.R. II-39 [European Court of First Instance].</v>
          </cell>
        </row>
        <row r="2381">
          <cell r="A2381" t="str">
            <v>IC/0417/01</v>
          </cell>
          <cell r="B2381" t="str">
            <v>OperaFund Eco-Invest SICAV PLC and Schwab Holding AG v. Kingdom of Spain, ICSID Case No. ARB/15/36, Award, 6 September 2019</v>
          </cell>
          <cell r="C2381" t="str">
            <v>OperaFund Eco-Invest SICAV PLC and Schwab Holding AG v. Kingdom of Spain, ICSID Case No. ARB/15/36, Award, 6 September 2019.</v>
          </cell>
          <cell r="D2381" t="str">
            <v>ITA</v>
          </cell>
        </row>
        <row r="2382">
          <cell r="A2382" t="str">
            <v>IC/0417/05</v>
          </cell>
          <cell r="B2382" t="str">
            <v>OperaFund Eco-Invest SICAV PLC and Schwab Holding AG v. Kingdom of Spain, ICSID Case No. ARB/15/36, Decision on the Request for the Continuation of the Stay of Enforcement of the Award, 16 November 2020</v>
          </cell>
          <cell r="C2382" t="str">
            <v>OperaFund Eco-Invest SICAV PLC and Schwab Holding AG v. Kingdom of Spain, ICSID Case No. ARB/15/36, Decision on the Request for the Continuation of the Stay of Enforcement of the Award, 16 November 2020.</v>
          </cell>
          <cell r="D2382" t="str">
            <v>ITA</v>
          </cell>
        </row>
        <row r="2383">
          <cell r="A2383" t="str">
            <v>IC/0417/03</v>
          </cell>
          <cell r="B2383" t="str">
            <v>OperaFund Eco-Invest SICAV PLC and Schwab Holding AG v. Kingdom of Spain, ICSID Case No. ARB/15/36, Dissenting Opinion of Professor Philippe Sands Q.C. on Liability and Quantum, 6 September 2019</v>
          </cell>
          <cell r="C2383" t="str">
            <v>OperaFund Eco-Invest SICAV PLC and Schwab Holding AG v. Kingdom of Spain, ICSID Case No. ARB/15/36, Dissenting Opinion of Professor Philippe Sands Q.C. on Liability and Quantum, 6 September 2019.</v>
          </cell>
          <cell r="D2383" t="str">
            <v>ITA</v>
          </cell>
        </row>
        <row r="2384">
          <cell r="A2384" t="str">
            <v>IN/0059/01</v>
          </cell>
          <cell r="B2384" t="str">
            <v>Opic Karimum Corporation v. Bolivarian Republic of Venezuela, ICSID Case No. ARB/10/14, Award, 28 May 2013.</v>
          </cell>
          <cell r="C2384" t="str">
            <v>Opic Karimum Corporation v. Bolivarian Republic of Venezuela, ICSID Case No. ARB/10/14, Award, 28 May 2013</v>
          </cell>
          <cell r="D2384" t="str">
            <v>Non-ITA</v>
          </cell>
        </row>
        <row r="2385">
          <cell r="A2385" t="str">
            <v>IN/0059/04</v>
          </cell>
          <cell r="B2385" t="str">
            <v>Opic Karimum Corporation v. Bolivarian Republic of Venezuela, ICSID Case No. ARB/10/14, Decision on the Proposal to Disqualify Professor Philippe Sands, Arbitrator, 5 May 2011 (IN/0059/04)</v>
          </cell>
          <cell r="C2385" t="str">
            <v>Opic Karimum Corporation v. Bolivarian Republic of Venezuela, ICSID Case No. ARB/10/14, Decision on the Proposal to Disqualify Professor Philippe Sands, Arbitrator, 5 May 2011 (IN/0059/04)</v>
          </cell>
          <cell r="D2385" t="str">
            <v>Non-ITA</v>
          </cell>
        </row>
        <row r="2386">
          <cell r="A2386" t="str">
            <v>IN/0059/03</v>
          </cell>
          <cell r="B2386" t="str">
            <v>Opic Karimum Corporation v. Bolivarian Republic of Venezuela, ICSID Case No. ARB/10/14, Dissenting Opinion of Professor Dr. Guido Santiago Tawil, 28 May 2013.</v>
          </cell>
          <cell r="C2386" t="str">
            <v>Opic Karimum Corporation v. Bolivarian Republic of Venezuela, ICSID Case No. ARB/10/14, Dissenting Opinion of Professor Dr. Guido Santiago Tawil, 28 May 2013.</v>
          </cell>
          <cell r="D2386" t="str">
            <v>Non-ITA</v>
          </cell>
        </row>
        <row r="2387">
          <cell r="A2387" t="str">
            <v>NU/00713</v>
          </cell>
          <cell r="B2387" t="str">
            <v>Opinion Delivered Pursuant to Article 218(11) TFEU, Case No. 1/09, Opinion of the Court (Full Court), (8 March 2011), [2011] ECR [European Court of Justice].</v>
          </cell>
          <cell r="C2387" t="str">
            <v>Opinion Delivered Pursuant to Article 218(11) TFEU, Case No. 1/09, Opinion of the Court (Full Court), (8 March 2011), [2011]  ECR I-1137  [European Court of Justice].</v>
          </cell>
          <cell r="D2387" t="str">
            <v>Non-ITA</v>
          </cell>
        </row>
        <row r="2388">
          <cell r="A2388" t="str">
            <v>NU/00999</v>
          </cell>
          <cell r="B2388" t="str">
            <v>Opinion Delivered Pursuant to the Second Subparagraph of Article 228 (1) TFEU, Case No. 1/91, Opinion of the Court (Full Court), 14 December 1991 [European Court of Justice]</v>
          </cell>
          <cell r="C2388" t="str">
            <v>Opinion Delivered Pursuant to the Second Subparagraph of Article 228 (1) TFEU, Case No. 1/91, Opinion of the Court (Full Court), 14 December 1991 [European Court of Justice].</v>
          </cell>
          <cell r="D2388" t="str">
            <v>Non-ITA</v>
          </cell>
        </row>
        <row r="2389">
          <cell r="A2389" t="str">
            <v>NU/01224</v>
          </cell>
          <cell r="B2389" t="str">
            <v xml:space="preserve">Opinion of Advocate General Henrik Saugmandsgaard Øe of 29 October 2020, Federazione nazionale delle imprese elettrotecniche ed elettroniche (Anie) and Others &amp; 
Athesia Energy Srl and Others v. Ministero dello Sviluppo Economico, Joined Cases C-798/18 and C-799/18, ECLI:EU:C:2020:876.
</v>
          </cell>
          <cell r="C2389" t="str">
            <v xml:space="preserve">Opinion of Advocate General Henrik Saugmandsgaard Øe of 29 October 2020, Federazione nazionale delle imprese elettrotecniche ed elettroniche (Anie) and Others &amp; 
Athesia Energy Srl and Others v. Ministero dello Sviluppo Economico, Joined Cases C-798/18 and C-799/18, ECLI:EU:C:2020:876.
</v>
          </cell>
          <cell r="D2389" t="str">
            <v>Non-ITA</v>
          </cell>
        </row>
        <row r="2390">
          <cell r="A2390" t="str">
            <v>NU/01226</v>
          </cell>
          <cell r="B2390" t="str">
            <v>Opinion of the Court of 18 April 2002 (Opinion 1/00), Commission of the European Communities v. French Republic, Case C-1/00, ECLI:EU:C:2002:231</v>
          </cell>
          <cell r="C2390" t="str">
            <v>Opinion of the Court of 18 April 2002 (Opinion 1/00), Commission of the European Communities v. French Republic, Case C-1/00, ECLI:EU:C:2002:231.</v>
          </cell>
          <cell r="D2390" t="str">
            <v>Non-ITA</v>
          </cell>
        </row>
        <row r="2391">
          <cell r="A2391" t="str">
            <v>NU/01124</v>
          </cell>
          <cell r="B2391" t="str">
            <v>Opinion Pursuant to Article 218(11) TFEU, Case No. 1/17, Opinion 1/17 of the Court (Full Court), 30 April 2019 [European Court of Justice]</v>
          </cell>
          <cell r="C2391" t="str">
            <v>Opinion Pursuant to Article 218(11) TFEU, Case No. 1/17, Opinion 1/17 of the Court (Full Court) (Comprehensive Economic and Trade Agreement between Canada, of the one part, and the European Union and its Member States, of the other part (CETA)), 30 April 2019 [2019] ECLI:EU:C:2019:341 [European Court of Justice].</v>
          </cell>
          <cell r="D2391" t="str">
            <v>Non-ITA</v>
          </cell>
        </row>
        <row r="2392">
          <cell r="A2392" t="str">
            <v>NU/00960</v>
          </cell>
          <cell r="B2392" t="str">
            <v>Opinion Pursuant to Article 218(11) TFEU, Case No. 2/13, Opinion of the Court (Full Court), 18 December 2014</v>
          </cell>
          <cell r="C2392" t="str">
            <v>Opinion Pursuant to Article 218(11) TFEU, Case No. 2/03, Opinion 2/13 of the Court (Full Court), (18 December 2014), [2014] ECLI:EU:C:2014:2454 [European Court of Justice].</v>
          </cell>
          <cell r="D2392" t="str">
            <v>Non-ITA</v>
          </cell>
        </row>
        <row r="2393">
          <cell r="A2393" t="str">
            <v>NU/01014</v>
          </cell>
          <cell r="B2393" t="str">
            <v>Opinion Pursuant to Article 218(11) TFEU, Case No. 2/15, Opinion 2/15 of the Court (Full Court), 16 May 2017 [European Court of Justice]</v>
          </cell>
          <cell r="C2393" t="str">
            <v>Opinion Pursuant to Article 218(11) TFEU, Case No. 2/15, Opinion 2/15 of the Court (Full Court) (Free Trade Agreement between the European Union and the Republic of Singapore), 16 May 2017, [2017] ECLI:EU:C:2017:376 [European Court of Justice].</v>
          </cell>
          <cell r="D2393" t="str">
            <v>Non-ITA</v>
          </cell>
        </row>
        <row r="2394">
          <cell r="A2394" t="str">
            <v>NU/01024</v>
          </cell>
          <cell r="B2394" t="str">
            <v>Opinion Pursuant to Article 228 of the EC Treaty, Case No. 2/94, Opinion of the Court, 28 March 1996 [European Court of Justice]</v>
          </cell>
          <cell r="C2394" t="str">
            <v>Opinion Pursuant to Article 228 of the EC Treaty, Case No. 2/94, Opinion of the Court, 28 March 1996, [11996] ECLI:EU:C:1996:140 [European Court of Justice].</v>
          </cell>
          <cell r="D2394" t="str">
            <v>Non-ITA</v>
          </cell>
        </row>
        <row r="2395">
          <cell r="A2395" t="str">
            <v>NU/01052</v>
          </cell>
          <cell r="B2395" t="str">
            <v>Opinion Pursuant to the Second Subparagraph of Article 228(1) of the EEC Treaty, Case No. 1/92, Opinion of the Court, 10 April 1992 [European Court of Justice]</v>
          </cell>
          <cell r="C2395" t="str">
            <v>Opinion Pursuant to the Second Subparagraph of Article 228(1) of the EEC Treaty, Case No. 1/92, Opinion of the Court, 10 April 1992, [1992] ECLI:EU:C:1992:189 [European Court of Justice].</v>
          </cell>
          <cell r="D2395" t="str">
            <v>Non-ITA</v>
          </cell>
        </row>
        <row r="2396">
          <cell r="A2396" t="str">
            <v>NU/01316</v>
          </cell>
          <cell r="B2396" t="str">
            <v>Opinion No. 9 (Settlement of problems of state succession), 4 July 1992, Arbitration Commission of the Peace Conference on Yugoslavia (Badinter Arbitration Commission)</v>
          </cell>
          <cell r="C2396" t="str">
            <v>Opinion No. 9 (Settlement of problems of state succession), 4 July 1992, Arbitration Commission of the Peace Conference on Yugoslavia (Badinter Arbitration Commission)</v>
          </cell>
          <cell r="D2396" t="str">
            <v>Non-ITA</v>
          </cell>
        </row>
        <row r="2397">
          <cell r="A2397" t="str">
            <v>NU/01317</v>
          </cell>
          <cell r="B2397" t="str">
            <v>Opinion No. 11, 16 July 1993, Arbitration Commission of the Peace Conference on Yugoslavia (Badinter Arbitration Commission)</v>
          </cell>
          <cell r="C2397" t="str">
            <v>Opinion No. 11, 16 July 1993, Arbitration Commission of the Peace Conference on Yugoslavia (Badinter Arbitration Commission)</v>
          </cell>
          <cell r="D2397" t="str">
            <v>Non-ITA</v>
          </cell>
        </row>
        <row r="2398">
          <cell r="A2398" t="str">
            <v>NU/01318</v>
          </cell>
          <cell r="B2398" t="str">
            <v>Opinion No. 12, 16 July 1993, Arbitration Commission of the Peace Conference on Yugoslavia (Badinter Arbitration Commission)</v>
          </cell>
          <cell r="C2398" t="str">
            <v>Opinion No. 12, 16 July 1993, Arbitration Commission of the Peace Conference on Yugoslavia (Badinter Arbitration Commission)</v>
          </cell>
          <cell r="D2398" t="str">
            <v>Non-ITA</v>
          </cell>
        </row>
        <row r="2399">
          <cell r="A2399" t="str">
            <v>NU/01319</v>
          </cell>
          <cell r="B2399" t="str">
            <v>Opinion No. 14, 13 August 1993, Arbitration Commission of the Peace Conference on Yugoslavia (Badinter Arbitration Commission)</v>
          </cell>
          <cell r="C2399" t="str">
            <v>Opinion No. 14, 13 August 1993, Arbitration Commission of the Peace Conference on Yugoslavia (Badinter Arbitration Commission)</v>
          </cell>
          <cell r="D2399" t="str">
            <v>Non-ITA</v>
          </cell>
        </row>
        <row r="2400">
          <cell r="A2400" t="str">
            <v>NU/00820</v>
          </cell>
          <cell r="B2400" t="str">
            <v>Oracle America, Inc. v. Myriad Group A.G., Judgment, (26 July 2013), 724 F.3d 1069 [U.S. Court of Appeals for the Ninth Circuit].</v>
          </cell>
          <cell r="C2400" t="str">
            <v>Oracle America, Inc. v. Myriad Group A.G., Judgment, (26 July 2013), 724 F.3d 1069 [U.S. Court of Appeals for the Ninth Circuit].</v>
          </cell>
          <cell r="D2400" t="str">
            <v>Non-ITA</v>
          </cell>
        </row>
        <row r="2401">
          <cell r="A2401" t="str">
            <v>UN/0150/01</v>
          </cell>
          <cell r="B2401" t="str">
            <v>Orascom Telecom Holding v. Algeria, PCA Case No. 2012-20, Award on Agreed Terms, 12 March 2015</v>
          </cell>
          <cell r="C2401" t="str">
            <v>Orascom Telecom Holding S.A.E. v. People’s Democratic Republic of Algeria, PCA Case No. 2012-20, Award on Agreed Terms, 12 March 2015.</v>
          </cell>
          <cell r="D2401" t="str">
            <v>ITA</v>
          </cell>
        </row>
        <row r="2402">
          <cell r="A2402" t="str">
            <v>IC/0017/01</v>
          </cell>
          <cell r="B2402" t="str">
            <v>Orascom TMT Investments S.à r.l. v. People's Democratic Republic of Algeria , ICSID Case No. ARB/12/35, Award, 31 May 2017</v>
          </cell>
          <cell r="C2402" t="str">
            <v>Orascom TMT Investments S.à r.l. v. People's Democratic Republic of Algeria , ICSID Case No. ARB/12/35, Award, 31 May 2017</v>
          </cell>
          <cell r="D2402" t="str">
            <v>ITA</v>
          </cell>
        </row>
        <row r="2403">
          <cell r="A2403" t="str">
            <v>IC/0017/03</v>
          </cell>
          <cell r="B2403" t="str">
            <v>Orascom TMT Investments S.à r.l. v. People's Democratic Republic of Algeria, ICSID Case No. ARB/12/35, Decision on Annulment, 17 September 2020</v>
          </cell>
          <cell r="C2403" t="str">
            <v>Orascom TMT Investments S.à r.l. v. People's Democratic Republic of Algeria, ICSID Case No. ARB/12/35, Decision on Annulment, 17 September 2020.</v>
          </cell>
          <cell r="D2403" t="str">
            <v>ITA</v>
          </cell>
        </row>
        <row r="2404">
          <cell r="A2404" t="str">
            <v>IC/0542/03</v>
          </cell>
          <cell r="B2404" t="str">
            <v>Orazul International Espana Holdings S.L. v. Argentine Republic, ICSID Case No. ARB/19/25, Decision on the Respondent Request for Bifurcation, 7 January 2021</v>
          </cell>
          <cell r="C2404" t="str">
            <v>Orazul International Espana Holdings S.L. v. Argentine Republic, ICSID Case No. ARB/19/25, Decision on the Respondent Request for Bifurcation, 7 January 2021.</v>
          </cell>
          <cell r="D2404" t="str">
            <v>ITA</v>
          </cell>
        </row>
        <row r="2405">
          <cell r="A2405" t="str">
            <v>NU/00427</v>
          </cell>
          <cell r="B2405" t="str">
            <v>Orr &amp; Laubenheimer (Nicaragua, United States) Award, 16-June-1900</v>
          </cell>
          <cell r="C2405" t="str">
            <v>The Claims of Orr and Laubenheimer and the Post-Glover Electric Company (Nicaragua/United States), Award, (16 June 1900), XV R.I.A.A. 37.</v>
          </cell>
          <cell r="D2405" t="str">
            <v>Non-ITA</v>
          </cell>
        </row>
        <row r="2406">
          <cell r="A2406" t="str">
            <v>NU/00582</v>
          </cell>
          <cell r="B2406" t="str">
            <v>Orr v. Norway, Judgment, 15 May 2008 [European Court of Human Rights]</v>
          </cell>
          <cell r="C2406" t="str">
            <v>Orr v. Norway, Judgment, Application No. 31283/04, Judgment, 15 May 2008 [European Court of Human Rights].</v>
          </cell>
          <cell r="D2406" t="str">
            <v>Non-ITA</v>
          </cell>
        </row>
        <row r="2407">
          <cell r="A2407" t="str">
            <v>IC/0451/01</v>
          </cell>
          <cell r="B2407" t="str">
            <v>Ortiz Construcciones y Proyectos S.A. v. People's Democratic Republic of Algeria, ICSID Case No. ARB/17/1, Award, 29 April 2020</v>
          </cell>
          <cell r="C2407" t="str">
            <v>Ortiz Construcciones y Proyectos S.A. v. People's Democratic Republic of Algeria, ICSID Case No. ARB/17/1, Award, 29 April 2020.</v>
          </cell>
          <cell r="D2407" t="str">
            <v>ITA</v>
          </cell>
        </row>
        <row r="2408">
          <cell r="A2408" t="str">
            <v>NU/00213</v>
          </cell>
          <cell r="B2408" t="str">
            <v>Oscar Chinn Case (United Kingdom/Belgium), Judgment, (12 December 1934) P.C.I.J. (Ser. A/B) No. 63.</v>
          </cell>
          <cell r="C2408" t="str">
            <v>Oscar Chinn Case (United Kingdom/Belgium), Judgment, (12 December 1934) P.C.I.J. (Ser. A/B) No. 63.</v>
          </cell>
          <cell r="D2408" t="str">
            <v>Non-ITA</v>
          </cell>
        </row>
        <row r="2409">
          <cell r="A2409" t="str">
            <v>UN/0277/07</v>
          </cell>
          <cell r="B2409" t="str">
            <v>Oschadbank v. Russia, PCA Case No. 2016-14, Judgment of Paris Court of Appeal on Set Aside of Award, 30 March 2021 [French]</v>
          </cell>
          <cell r="C2409" t="str">
            <v>Oschadbank v. Russia, PCA Case No. 2016-14, Judgment of Paris Court of Appeal on Set Aside of Award, 30 March 2021 [French].</v>
          </cell>
          <cell r="D2409" t="str">
            <v>ITA</v>
          </cell>
        </row>
        <row r="2410">
          <cell r="A2410" t="str">
            <v>UN/0277/04</v>
          </cell>
          <cell r="B2410" t="str">
            <v>Oschadbank v. Russia, PCA Case No. 2016-14, Judgment of Paris Court of Appeal on the Stay of Enforcement of the Award, 22 October 2019 [French]</v>
          </cell>
          <cell r="C2410" t="str">
            <v>Oschadbank v. Russia, PCA Case No. 2016-14, Judgment of Paris Court of Appeal on the Stay of Enforcement of the Award, 22 October 2019 [French].</v>
          </cell>
          <cell r="D2410" t="str">
            <v>ITA</v>
          </cell>
        </row>
        <row r="2411">
          <cell r="A2411" t="str">
            <v>NU/00121</v>
          </cell>
          <cell r="B2411" t="str">
            <v>Osman v. United Kingdom, European Court of Human Rights</v>
          </cell>
          <cell r="C2411" t="str">
            <v>Osman v. United Kingdom, Decision on Merits, (1998), (2000) 29 EHRR 245 [European Court of Human Rights].</v>
          </cell>
        </row>
        <row r="2412">
          <cell r="A2412" t="str">
            <v>NU/00418</v>
          </cell>
          <cell r="B2412" t="str">
            <v>Otis Elevator Co v. Islamic Republic of Iran and Bank Mellat; Award; 29-April-1987</v>
          </cell>
          <cell r="C2412" t="str">
            <v xml:space="preserve">Otis Elevator Co v. Islamic Republic of Iran and Bank Mellat, (29 April 1987), Award No.304-284-2, 84 I.L.R. 618, 14 Iran-U.S. C.T.R. 283. </v>
          </cell>
          <cell r="D2412" t="str">
            <v>Non-ITA</v>
          </cell>
        </row>
        <row r="2413">
          <cell r="A2413" t="str">
            <v>IC/0590/01</v>
          </cell>
          <cell r="B2413" t="str">
            <v>OTP Bank Plc v. Republic of Croatia, ICSID Case No. ARB/20/43, Order Taking of Note of the Discontinuance of the Proceeding, 16 July 2021</v>
          </cell>
          <cell r="C2413" t="str">
            <v>OTP Bank Plc v. Republic of Croatia, ICSID Case No. ARB/20/43, Order Taking of Note of the Discontinuance of the Proceeding, 16 July 2021.</v>
          </cell>
          <cell r="D2413" t="str">
            <v>ITA</v>
          </cell>
        </row>
        <row r="2414">
          <cell r="A2414" t="str">
            <v>NU/00818</v>
          </cell>
          <cell r="B2414" t="str">
            <v xml:space="preserve">Otzenberger Case, Franco-German Mixed Arbitral Tribuanl Decision, (1929), IX Recueil des decisions Tribunaux Arbitraux Mixtes 272. _x000D_
</v>
          </cell>
          <cell r="C2414" t="str">
            <v xml:space="preserve">Otzenberger Case, Franco-German Mixed Arbitral Tribuanl Decision, (1929), IX Recueil des decisions Tribunaux Arbitraux Mixtes 272. _x000D_
</v>
          </cell>
          <cell r="D2414" t="str">
            <v>Non-ITA</v>
          </cell>
        </row>
        <row r="2415">
          <cell r="A2415" t="str">
            <v>NU/00362</v>
          </cell>
          <cell r="B2415" t="str">
            <v>Owens-Corning Fiberglass Corp. v. The Government of the Islamic Republic of Iran, Interlocutory Award No. ITL 18-113-2, (13 May 1983),  2 Iran.U.S.C.T.R. CTR 322.</v>
          </cell>
          <cell r="C2415" t="str">
            <v>Owens-Corning Fiberglass Corp. v. The Government of the Islamic Republic of Iran, Interlocutory Award No. ITL 18-113-2, (13 May 1983),  2 Iran.U.S.C.T.R. CTR 322.</v>
          </cell>
          <cell r="D2415" t="str">
            <v>Non-ITA</v>
          </cell>
        </row>
        <row r="2416">
          <cell r="A2416" t="str">
            <v>IC/0237/08</v>
          </cell>
          <cell r="B2416" t="str">
            <v>Owens-Illinois v. Venezuela, ICSID Case No. ARB/12/21, Award, 13 November 2017.</v>
          </cell>
          <cell r="C2416" t="str">
            <v>Owens-Illinois v. Venezuela, ICSID Case No. ARB/12/21, Award, 13 November 2017.</v>
          </cell>
          <cell r="D2416" t="str">
            <v>ITA</v>
          </cell>
        </row>
        <row r="2417">
          <cell r="A2417" t="str">
            <v>IC/0237/01</v>
          </cell>
          <cell r="B2417" t="str">
            <v>Owens-Illinois v. Venezuela, ICSID Case No. ARB/12/21, Decision on the Proposal to Disqualify a Majority of the Tribunal, 16 June 2015.</v>
          </cell>
          <cell r="C2417" t="str">
            <v>Owens-Illinois v. Venezuela, ICSID Case No. ARB/12/21, Decision on the Proposal to Disqualify a Majority of the Tribunal, 16 June 2015.</v>
          </cell>
          <cell r="D2417" t="str">
            <v>ITA</v>
          </cell>
        </row>
        <row r="2418">
          <cell r="A2418" t="str">
            <v>IC/0237/07</v>
          </cell>
          <cell r="B2418" t="str">
            <v>Owens-Illinois v. Venezuela, ICSID Case No. ARB/12/21, Decision on the Proposal to Disqualify L. Yves Fortier, Q.C., Arbitrator, 17 May 2017.</v>
          </cell>
          <cell r="C2418" t="str">
            <v>Owens-Illinois v. Venezuela, ICSID Case No. ARB/12/21, Decision on the Proposal to Disqualify L. Yves Fortier, Q.C., Arbitrator, 17 May 2017.</v>
          </cell>
          <cell r="D2418" t="str">
            <v>ITA</v>
          </cell>
        </row>
        <row r="2419">
          <cell r="A2419" t="str">
            <v>IC/0237/05</v>
          </cell>
          <cell r="B2419" t="str">
            <v>Owens-Illinois v. Venezuela, ICSID Case No. ARB/12/21, Decision on the Third Proposal to Disqualify Arbitrator L. Yves Fortier, Q.C., 12 September 2016</v>
          </cell>
          <cell r="C2419" t="str">
            <v>Owens-Illinois v. Venezuela, ICSID Case No. ARB/12/21, Decision on the Third Proposal to Disqualify Arbitrator L. Yves Fortier, Q.C., 12 September 2016.</v>
          </cell>
          <cell r="D2419" t="str">
            <v>ITA</v>
          </cell>
        </row>
        <row r="2420">
          <cell r="A2420" t="str">
            <v>IC/0237/03</v>
          </cell>
          <cell r="B2420" t="str">
            <v>Owens-Illinois v. Venezuela, ICSID Case No. ARB/12/21, Reasoned Decision on the Proposal for Disqualification of Arbitrator L. Yves Fortier, Q.C., 28 March 2016.</v>
          </cell>
          <cell r="C2420" t="str">
            <v>Owens-Illinois v. Venezuela, ICSID Case No. ARB/12/21, Reasoned Decision on the Proposal for Disqualification of Arbitrator L. Yves Fortier, Q.C., 28 March 2016.</v>
          </cell>
          <cell r="D2420" t="str">
            <v>ITA</v>
          </cell>
        </row>
        <row r="2421">
          <cell r="A2421" t="str">
            <v>NU/00907</v>
          </cell>
          <cell r="B2421" t="str">
            <v>Owners of the Tattler (United States) v. Great Britain, (18 December 1920), VI R.I.A.A. 48.</v>
          </cell>
          <cell r="C2421" t="str">
            <v>Owners of the Tattler (United States) v. Great Britain, (18 December 1920), VI R.I.A.A. 48.</v>
          </cell>
          <cell r="D2421" t="str">
            <v>Non-ITA</v>
          </cell>
        </row>
        <row r="2422">
          <cell r="A2422" t="str">
            <v>UN/0066/02</v>
          </cell>
          <cell r="B2422" t="str">
            <v>Oxus v. Uzbekistan, UNCITRAL, Decision on Jurisdiction, 9 August 2012 [not public]</v>
          </cell>
          <cell r="C2422" t="str">
            <v>Oxus v. Uzbekistan, UNCITRAL, Decision on Jurisdiction, 9 August 2012 [not public]</v>
          </cell>
          <cell r="D2422" t="str">
            <v>ITA</v>
          </cell>
        </row>
        <row r="2423">
          <cell r="A2423" t="str">
            <v>UN/0066/04</v>
          </cell>
          <cell r="B2423" t="str">
            <v>Oxus v. Uzbekistan, UNCITRAL, Dissenting Opinion of Hon. Marc Lalonde, 17 December 2015</v>
          </cell>
          <cell r="C2423" t="str">
            <v>Oxus v. Uzbekistan, UNCITRAL, Dissenting Opinion of Hon. Marc Lalonde, 17 December 2015</v>
          </cell>
          <cell r="D2423" t="str">
            <v>ITA</v>
          </cell>
        </row>
        <row r="2424">
          <cell r="A2424" t="str">
            <v>UN/0066/03</v>
          </cell>
          <cell r="B2424" t="str">
            <v>Oxus v. Uzbekistan, UNCITRAL, Final Award, 17 December 2015</v>
          </cell>
          <cell r="C2424" t="str">
            <v>Oxus v. Uzbekistan, UNCITRAL, Final Award, 17 December 2015</v>
          </cell>
          <cell r="D2424" t="str">
            <v>ITA</v>
          </cell>
        </row>
        <row r="2425">
          <cell r="A2425" t="str">
            <v>UN/0066/10</v>
          </cell>
          <cell r="B2425" t="str">
            <v>Oxus v. Uzbekistan, UNCITRAL, Judgment of the Swiss Federal Tribunal, 7 September 2018</v>
          </cell>
          <cell r="C2425" t="str">
            <v>Oxus v. Uzbekistan, UNCITRAL, Judgment of the Swiss Federal Tribunal, 7 September 2018.</v>
          </cell>
          <cell r="D2425" t="str">
            <v>ITA</v>
          </cell>
        </row>
        <row r="2426">
          <cell r="A2426" t="str">
            <v>UN/0066/11</v>
          </cell>
          <cell r="B2426" t="str">
            <v>Oxus v. Uzbekistan, UNCITRAL, Memorandum Opinion of the US District Court for the District of Columbia on Gretton Ltd. Petition to Enforce Arbitral Award II, 30 July 2019</v>
          </cell>
          <cell r="C2426" t="str">
            <v>Oxus v. Uzbekistan, UNCITRAL, Memorandum Opinion of the US District Court for the District of Columbia on Gretton Ltd. Petition to Enforce Arbitral Award II, 30 July 2019.</v>
          </cell>
          <cell r="D2426" t="str">
            <v>ITA</v>
          </cell>
        </row>
        <row r="2427">
          <cell r="A2427" t="str">
            <v>UN/0066/06</v>
          </cell>
          <cell r="B2427" t="str">
            <v>Oxus v. Uzbekistan, UNCITRAL, Memorandum Opinion of the US District Court for the District of Columbia, 6 February 2019</v>
          </cell>
          <cell r="C2427" t="str">
            <v>Oxus Gold plc v. Republic of Uzbekistan, UNCITRAL, Memorandum Opinion of the US District Court for the District of Columbia on Gretton Ltd. Petition to Enforce Arbitral Award I, 6 February 2019.</v>
          </cell>
          <cell r="D2427" t="str">
            <v>ITA</v>
          </cell>
        </row>
        <row r="2428">
          <cell r="A2428" t="str">
            <v>UN/0066/08</v>
          </cell>
          <cell r="B2428" t="str">
            <v>Oxus v. Uzbekistan, UNCITRAL, Paris Court of Appeal Decision on the Claimant Application to Annul the Award, 14 May 2019</v>
          </cell>
          <cell r="C2428" t="str">
            <v>Oxus v. Uzbekistan, UNCITRAL, Paris Court of Appeal Decision on the Claimant Application to Annul the Award, 14 May 2019.</v>
          </cell>
          <cell r="D2428" t="str">
            <v>ITA</v>
          </cell>
        </row>
        <row r="2429">
          <cell r="A2429" t="str">
            <v>OT/0037/01</v>
          </cell>
          <cell r="B2429" t="str">
            <v>Oztas Construction, Construction Materials Trading Inc. v. Libyan Investment Development Company and State of Libya, ICC Case No. 21603/ZF/AYZ, Award, 14 june 2018</v>
          </cell>
          <cell r="C2429" t="str">
            <v>Oztas Construction, Construction Materials Trading Inc. v. Libyan Investment Development Company and State of Libya, ICC Case No. 21603/ZF/AYZ, Award, 14 june 2018.</v>
          </cell>
          <cell r="D2429" t="str">
            <v>ITA</v>
          </cell>
        </row>
        <row r="2430">
          <cell r="A2430" t="str">
            <v>OT/0037/02</v>
          </cell>
          <cell r="B2430" t="str">
            <v>Oztas Construction, Construction Materials Trading Inc. v. Libyan Investment Development Company and State of Libya, ICC Case No. 21603/ZF/AYZ, Dissenting Opinion of Dr. Tolga Ayoglu, 14 june 2018</v>
          </cell>
          <cell r="C2430" t="str">
            <v>Oztas Construction, Construction Materials Trading Inc. v. Libyan Investment Development Company and State of Libya, ICC Case No. 21603/ZF/AYZ, Dissenting Opinion of Dr. Tolga Ayoglu, 14 june 2018.</v>
          </cell>
          <cell r="D2430" t="str">
            <v>ITA</v>
          </cell>
        </row>
        <row r="2431">
          <cell r="A2431" t="str">
            <v>IC/0128/51</v>
          </cell>
          <cell r="B2431" t="str">
            <v>Pac Rim v. El Salvador, ICSID Case No. ARB/09/12, Award, 14 October 2016</v>
          </cell>
          <cell r="C2431" t="str">
            <v>Pac Rim v. El Salvador, ICSID Case No. ARB/09/12, Award, 14 October 2016</v>
          </cell>
          <cell r="D2431" t="str">
            <v>ITA</v>
          </cell>
        </row>
        <row r="2432">
          <cell r="A2432" t="str">
            <v>IC/0128/13</v>
          </cell>
          <cell r="B2432" t="str">
            <v>Pac Rim v. El Salvador, ICSID Case No. ARB/09/12, Decision on Jurisdictional Objections, 1 June 2012</v>
          </cell>
          <cell r="C2432" t="str">
            <v>Pac Rim Cayman LLC. v. The Republic of El Salvador; Decision on the Respondent;s Jurisdictional Objections; 1-Jun-12; English</v>
          </cell>
          <cell r="D2432" t="str">
            <v>ITA</v>
          </cell>
        </row>
        <row r="2433">
          <cell r="A2433" t="str">
            <v>IC/0128/09</v>
          </cell>
          <cell r="B2433" t="str">
            <v>Pac Rim v. El Salvador, ICSID Case No. ARB/09/12, Decision on Preliminary Objections, 2 August 2010</v>
          </cell>
          <cell r="C2433" t="str">
            <v>Pac Rim Cayman LLC. v. The Republic of El Salvador; Decision on the Respondent's Preliminary Objections Under CAFTA Articles 10.24.4 and 10.20.5; 2-Aug-10; English</v>
          </cell>
          <cell r="D2433" t="str">
            <v>ITA</v>
          </cell>
        </row>
        <row r="2434">
          <cell r="A2434" t="str">
            <v>IC/0128/53</v>
          </cell>
          <cell r="B2434" t="str">
            <v>Pac Rim v. El Salvador, ICSID Case No. ARB/09/12, Decision on the Respondent Request for a Supplementary Decision, 28 March 2017</v>
          </cell>
          <cell r="C2434" t="str">
            <v>Pac Rim v. El Salvador, ICSID Case No. ARB/09/12, Decision on the Respondent Request for a Supplementary Decision, 28 March 2017</v>
          </cell>
          <cell r="D2434" t="str">
            <v>ITA</v>
          </cell>
        </row>
        <row r="2435">
          <cell r="A2435" t="str">
            <v>UN/0168/21</v>
          </cell>
          <cell r="B2435" t="str">
            <v>PACC Offshore Services Holdings v. United Mexican States, ICSID Case No. UNCT/18/5, Award, 11 January 2022 [Redacted]</v>
          </cell>
          <cell r="C2435" t="str">
            <v>PACC Offshore Services Holdings v. United Mexican States, ICSID Case No. UNCT/18/5, Award, 11 January 2022 [Redacted]</v>
          </cell>
          <cell r="D2435" t="str">
            <v>ITA</v>
          </cell>
        </row>
        <row r="2436">
          <cell r="A2436" t="str">
            <v>UN/0168/23</v>
          </cell>
          <cell r="B2436" t="str">
            <v>PACC Offshore Services Holdings v. United Mexican States, ICSID Case No. UNCT/18/5, Concurring and Dissenting Opinion of Professor W. Michael Reisman, 11 January 2022</v>
          </cell>
          <cell r="C2436" t="str">
            <v>PACC Offshore Services Holdings v. United Mexican States, ICSID Case No. UNCT/18/5, Concurring and Dissenting Opinion of Professor W. Michael Reisman, 11 January 2022.</v>
          </cell>
          <cell r="D2436" t="str">
            <v>ITA</v>
          </cell>
        </row>
        <row r="2437">
          <cell r="A2437" t="str">
            <v>NU/00458</v>
          </cell>
          <cell r="B2437" t="str">
            <v>Pajzs‚ Czáky‚ Esterházy Case (Hungary/Yugoslavia), Order on Preliminary Objection, (23 May 1936), P.C.I.J. (Series A/B) No. 66.</v>
          </cell>
          <cell r="C2437" t="str">
            <v>Pajzs‚ Czáky‚ Esterházy Case (Hungary/Yugoslavia), Order on Preliminary Objection, (23 May 1936), P.C.I.J. (Series A/B) No. 66.</v>
          </cell>
          <cell r="D2437" t="str">
            <v>Non-ITA</v>
          </cell>
        </row>
        <row r="2438">
          <cell r="A2438" t="str">
            <v>IC/0035/02</v>
          </cell>
          <cell r="B2438" t="str">
            <v>Pan American Energy v. Argentine Republic; 27-July-2006; Spanish</v>
          </cell>
          <cell r="C2438" t="str">
            <v>Pan American Energy LLC and BP Argentina Exploration Company v. Argentine Republic and BP America Production Company, Pan American Sur SRL, Pan American Fueguina, SRL and Pan American Continental SRL v. Argentine Republic; Decision on Preliminary Objections; 27-July-2006; Spanish</v>
          </cell>
          <cell r="D2438" t="str">
            <v>ITA</v>
          </cell>
        </row>
        <row r="2439">
          <cell r="A2439" t="str">
            <v>IC/0035/01</v>
          </cell>
          <cell r="B2439" t="str">
            <v>Pan American Energy v. Argentine Republic; Decision on Preliminary Objections; 27-July-2006; English</v>
          </cell>
          <cell r="C2439" t="str">
            <v>Pan American Energy LLC and BP Argentina Exploration Company v. Argentine Republic and BP America Production Company, Pan American Sur SRL, Pan American Fueguina, SRL and Pan American Continental SRL v. Argentine Republic; Decision on Preliminary Objections; 27-July-2006; English</v>
          </cell>
          <cell r="D2439" t="str">
            <v>ITA</v>
          </cell>
        </row>
        <row r="2440">
          <cell r="A2440" t="str">
            <v>NU/00452</v>
          </cell>
          <cell r="B2440" t="str">
            <v>Panacaviar S.A. v. Islamic Republic of Iran, 4 December 1986</v>
          </cell>
          <cell r="C2440" t="str">
            <v>Paul Donin de Rosiere, et al. and The Islamic Republic of Iran, et al., Interim Award No. ITM 64-498-1, (14 December 1986), 13 Iran.U.S. C.T.R. 193.</v>
          </cell>
          <cell r="D2440" t="str">
            <v>Non-ITA</v>
          </cell>
        </row>
        <row r="2441">
          <cell r="A2441" t="str">
            <v>NU/00457</v>
          </cell>
          <cell r="B2441" t="str">
            <v>Panevezys-Saldutiskis Railway Case (Estonia/Lithuania), Order on Preliminary Objections, (30 June 1938), P.C.I.J. (Series A/B) No. 75.</v>
          </cell>
          <cell r="C2441" t="str">
            <v>Panevezys-Saldutiskis Railway Case (Estonia/Lithuania), Order on Preliminary Objections, (30 June 1938), P.C.I.J. (Series A/B) No. 75.</v>
          </cell>
          <cell r="D2441" t="str">
            <v>Non-ITA</v>
          </cell>
        </row>
        <row r="2442">
          <cell r="A2442" t="str">
            <v>NU/00122</v>
          </cell>
          <cell r="B2442" t="str">
            <v>Panevezys-Saldutiskis Railway Case (Estonia/Lithunania), Judgment, (28 February 1939), P.C.I.J. (Ser. A/B) No. 76.</v>
          </cell>
          <cell r="C2442" t="str">
            <v>Panevezys-Saldutiskis Railway Case (Estonia/Lithunania), Judgment, (28 February 1939), P.C.I.J. (Ser. A/B) No. 76.</v>
          </cell>
        </row>
        <row r="2443">
          <cell r="A2443" t="str">
            <v>IC/0107/01</v>
          </cell>
          <cell r="B2443" t="str">
            <v>Pantechniki S.A. Contractors &amp; Engineers v. Republic of Albania; Award; 30-Jul-09; English</v>
          </cell>
        </row>
        <row r="2444">
          <cell r="A2444" t="str">
            <v>UN/0133/16</v>
          </cell>
          <cell r="B2444" t="str">
            <v>PAO Tatneft (formerly OAO Tatneft) v. Ukraine, PCA Case No. 2008-8, Judgment of English High Court of Justice II, 20 December 2019</v>
          </cell>
          <cell r="C2444" t="str">
            <v>OAO Tatneft v. Ukraine, PCA Case No. 2008-8, Judgment of English High Court of Justice II, 20 December 2019.</v>
          </cell>
          <cell r="D2444" t="str">
            <v>ITA</v>
          </cell>
        </row>
        <row r="2445">
          <cell r="A2445" t="str">
            <v>UN/0133/19</v>
          </cell>
          <cell r="B2445" t="str">
            <v>PAO Tatneft (formerly OAO Tatneft) v. Ukraine, PCA Case No. 2008-8, Judgment of English High Court of Justice III, 23 November 2020</v>
          </cell>
          <cell r="C2445" t="str">
            <v>PAO Tatneft (formerly OAO Tatneft) v. Ukraine, PCA Case No. 2008-8, Judgment of English High Court of Justice III, 23 November 2020.</v>
          </cell>
          <cell r="D2445" t="str">
            <v>ITA</v>
          </cell>
        </row>
        <row r="2446">
          <cell r="A2446" t="str">
            <v>UN/0133/20</v>
          </cell>
          <cell r="B2446" t="str">
            <v>PAO Tatneft (formerly OAO Tatneft) v. Ukraine, PCA Case No. 2008-8, Judgment of French Court of Cassation , 4 June 2020</v>
          </cell>
          <cell r="C2446" t="str">
            <v>PAO Tatneft (formerly OAO Tatneft) v. Ukraine, PCA Case No. 2008-8, Judgment of French Court of Cassation , 4 June 2020.</v>
          </cell>
          <cell r="D2446" t="str">
            <v>ITA</v>
          </cell>
        </row>
        <row r="2447">
          <cell r="A2447" t="str">
            <v>UN/0133/28</v>
          </cell>
          <cell r="B2447" t="str">
            <v>PAO Tatneft (formerly OAO Tatneft) v. Ukraine, PCA Case No. 2008-8, Judgment of US Court of Appeals for the District of Columbia Circuit, 28 December 2021</v>
          </cell>
          <cell r="C2447" t="str">
            <v>PAO Tatneft (formerly OAO Tatneft) v. Ukraine, PCA Case No. 2008-8, Judgment of US Court of Appeals for the District of Columbia Circuit, 28 December 2021.</v>
          </cell>
          <cell r="D2447" t="str">
            <v>ITA</v>
          </cell>
        </row>
        <row r="2448">
          <cell r="A2448" t="str">
            <v>UN/0133/21</v>
          </cell>
          <cell r="B2448" t="str">
            <v>PAO Tatneft (formerly OAO Tatneft) v. Ukraine, PCA Case No. 2008-8, Memorandum Opinion and Order of US District Court for the District of Columbia, 11 January 2021</v>
          </cell>
          <cell r="C2448" t="str">
            <v>PAO Tatneft (formerly OAO Tatneft) v. Ukraine, PCA Case No. 2008-8, Memorandum Opinion and Order of US District Court for the District of Columbia, 11 January 2021.</v>
          </cell>
          <cell r="D2448" t="str">
            <v>ITA</v>
          </cell>
        </row>
        <row r="2449">
          <cell r="A2449" t="str">
            <v>UN/0133/14</v>
          </cell>
          <cell r="B2449" t="str">
            <v>PAO Tatneft (formerly OAO Tatneft) v. Ukraine, PCA Case No. 2008-8, Memorandum Opinion of US District Court for the District of Columbia II, 13 May 2020</v>
          </cell>
          <cell r="C2449" t="str">
            <v>OAO Tatneft v. Ukraine, PCA Case No. 2008-8, Memorandum Opinion of US District Court for the District of Columbia II, 13 May 2020.</v>
          </cell>
          <cell r="D2449" t="str">
            <v>ITA</v>
          </cell>
        </row>
        <row r="2450">
          <cell r="A2450" t="str">
            <v>UN/0133/18</v>
          </cell>
          <cell r="B2450" t="str">
            <v>PAO Tatneft (formerly OAO Tatneft) v. Ukraine, PCA Case No. 2008-8, Memorandum Opinion of US District Court for the District of Columbia III, 24 August 2020</v>
          </cell>
          <cell r="C2450" t="str">
            <v>OAO Tatneft v. Ukraine, PCA Case No. 2008-8, Memorandum Opinion of US District Court for the District of Columbia III, 24 August 2020.</v>
          </cell>
          <cell r="D2450" t="str">
            <v>ITA</v>
          </cell>
        </row>
        <row r="2451">
          <cell r="A2451" t="str">
            <v>UN/0133/22</v>
          </cell>
          <cell r="B2451" t="str">
            <v>PAO Tatneft (formerly OAO Tatneft) v. Ukraine, PCA Case No. 2008-8, Memorandum Opinion of US District Court for the District of Columbia IV, 1 June 2021</v>
          </cell>
          <cell r="C2451" t="str">
            <v>PAO Tatneft (formerly OAO Tatneft) v. Ukraine, PCA Case No. 2008-8, Memorandum Opinion of US District Court for the District of Columbia IV, 1 June 2021.</v>
          </cell>
          <cell r="D2451" t="str">
            <v>ITA</v>
          </cell>
        </row>
        <row r="2452">
          <cell r="A2452" t="str">
            <v>UN/0133/13</v>
          </cell>
          <cell r="B2452" t="str">
            <v>PAO Tatneft (formerly OAO Tatneft) v. Ukraine, PCA Case No. 2008-8, Partial Award on Jurisdiction, 28 September 2010</v>
          </cell>
          <cell r="C2452" t="str">
            <v>OAO Tatneft v. Ukraine, PCA Case No. 2008-8, Partial Award on Jurisdiction, 28 September 2010.</v>
          </cell>
          <cell r="D2452" t="str">
            <v>ITA</v>
          </cell>
        </row>
        <row r="2453">
          <cell r="A2453" t="str">
            <v>UN/0133/02</v>
          </cell>
          <cell r="B2453" t="str">
            <v>PAO Tatneft (formerly OAO Tatneft) v. Ukraine, UNCITRAL, Award on the Merits, 29 July 2014</v>
          </cell>
          <cell r="C2453" t="str">
            <v>OAO Tatneft v. Ukraine, UNCITRAL, Award on the Merits, 29 July 2014.</v>
          </cell>
        </row>
        <row r="2454">
          <cell r="A2454" t="str">
            <v>UN/0133/01</v>
          </cell>
          <cell r="B2454" t="str">
            <v>PAO Tatneft (formerly OAO Tatneft) v. Ukraine, UNCITRAL, Judgment of Paris Court of Appeal, 29 November 2016</v>
          </cell>
          <cell r="C2454" t="str">
            <v>OAO Tatneft v. Ukraine, UNCITRAL, Judgment of Paris Court of Appeal, 29 November 2016.</v>
          </cell>
          <cell r="D2454" t="str">
            <v>ITA</v>
          </cell>
        </row>
        <row r="2455">
          <cell r="A2455" t="str">
            <v>UN/0133/06</v>
          </cell>
          <cell r="B2455" t="str">
            <v>PAO Tatneft (formerly OAO Tatneft) v. Ukraine, UNCITRAL, Judgment of the English High Court of Justice, 13 July 2018</v>
          </cell>
          <cell r="C2455" t="str">
            <v>OAO Tatneft v. Ukraine, UNCITRAL, Judgment of the English High Court of Justice, 13 July 2018.</v>
          </cell>
          <cell r="D2455" t="str">
            <v>ITA</v>
          </cell>
        </row>
        <row r="2456">
          <cell r="A2456" t="str">
            <v>UN/0133/08</v>
          </cell>
          <cell r="B2456" t="str">
            <v>PAO Tatneft (formerly OAO Tatneft) v. Ukraine, UNCITRAL, Judgment of the US Court of Appeals for the District of Columbia Circuit, 28 May 2019</v>
          </cell>
          <cell r="C2456" t="str">
            <v>OAO Tatneft v. Ukraine, UNCITRAL, Judgment of the US Court of Appeals for the District of Columbia Circuit, 28 May 2019.</v>
          </cell>
          <cell r="D2456" t="str">
            <v>ITA</v>
          </cell>
        </row>
        <row r="2457">
          <cell r="A2457" t="str">
            <v>NU/00798</v>
          </cell>
          <cell r="B2457" t="str">
            <v>Papamichalopoulos and others v. Greece,  Application no. 14556/89, Judgment on Merits, (31 October 1995), 330-B E.C.H.R. (Ser. A) [European Court of Human Rights].</v>
          </cell>
          <cell r="C2457" t="str">
            <v>Papamichalopoulos and others v. Greece,  Application no. 14556/89, Judgment on Merits, (31 October 1995), 330-B E.C.H.R. (Ser. A) [European Court of Human Rights].</v>
          </cell>
          <cell r="D2457" t="str">
            <v>Non-ITA</v>
          </cell>
        </row>
        <row r="2458">
          <cell r="A2458" t="str">
            <v>NU/00381</v>
          </cell>
          <cell r="B2458" t="str">
            <v>Papamichalopoulos v. Greece,  Application no. 14556/89, Judgment on Merits, (24 June 1993 [ECHR].</v>
          </cell>
          <cell r="C2458" t="str">
            <v>Papamichalopoulos v. Greece,  Application no. 14556/89, Judgment on Merits, (24 June 1993), E.C.H.R. (Ser. A) No. 260-B, (1993) 16 EHRR 440 [European Court of Human Rights].</v>
          </cell>
          <cell r="D2458" t="str">
            <v>Non-ITA</v>
          </cell>
        </row>
        <row r="2459">
          <cell r="A2459" t="str">
            <v>NU/00997</v>
          </cell>
          <cell r="B2459" t="str">
            <v>Parfums Christian Dior SA and Parfums Christian Dior BV v. Evora BV, Case No. C-337/95, Judgment, 4 November 1997 [European Court of Justice]</v>
          </cell>
          <cell r="C2459" t="str">
            <v>Parfums Christian Dior SA and Parfums Christian Dior BV v. Evora BV, Case No. C-337/95, Judgment, (4 November 1997), [1997] ECLI:EU:C:1997:517 [European Court of Justice].</v>
          </cell>
          <cell r="D2459" t="str">
            <v>Non-ITA</v>
          </cell>
        </row>
        <row r="2460">
          <cell r="A2460" t="str">
            <v>IC/0074/01</v>
          </cell>
          <cell r="B2460" t="str">
            <v>Parkerings-Compagniet AS v. Republic of Lithuania; Award; 11-September-2007; English</v>
          </cell>
          <cell r="C2460" t="str">
            <v>Pending [Revue Generale de Droit INternational Public ..]</v>
          </cell>
        </row>
        <row r="2461">
          <cell r="A2461" t="str">
            <v>NU/00837</v>
          </cell>
          <cell r="B2461" t="str">
            <v>Parsons &amp; Whittemore v. RAKTA and Bank of America, Judgment, (23 December 1974) 508 F.2d 969 [U.S. CA, 2nd Cir].</v>
          </cell>
          <cell r="C2461" t="str">
            <v>Parsons &amp; Whittemore Overseas Co., Inc. v. Societe Generale De L’Industrie Du Papier (RAKTA) and Bank of America, Judgment, (23 December 1974) 508 F.2d 969 [U.S. Court of Appeals, Second Circuit].</v>
          </cell>
          <cell r="D2461" t="str">
            <v>Non-ITA</v>
          </cell>
        </row>
        <row r="2462">
          <cell r="A2462" t="str">
            <v>IC/0113/01</v>
          </cell>
          <cell r="B2462" t="str">
            <v>Participaciones Inversiones Portuarias SARL v. Gabonese Republic; Decision on the Proposal to Disqualify an Arbitrator; 12-Nov-09; French</v>
          </cell>
        </row>
        <row r="2463">
          <cell r="A2463" t="str">
            <v>NU/00124</v>
          </cell>
          <cell r="B2463" t="str">
            <v>Parviz Karim-Panahi and The Government of the United States of America, Award</v>
          </cell>
          <cell r="C2463" t="str">
            <v>Parviz Karim-Panahi and The Government of the United States of America, Award, (26 June 1992), Award No. 532-182-2 , 28 Iran.U.S.C.T.R. 225.</v>
          </cell>
        </row>
        <row r="2464">
          <cell r="A2464" t="str">
            <v>UN/0380/07</v>
          </cell>
          <cell r="B2464" t="str">
            <v>Patel Engineering Limited v. Republic of Mozambique, PCA Case No. 2020-21, Procedural Order No. 3 Decision on the Motion for Bifurcation, 14 December 2020.</v>
          </cell>
          <cell r="C2464" t="str">
            <v>Patel Engineering Limited v. Republic of Mozambique, PCA Case No. 2020-21, Procedural Order No. 3 Decision on the Motion for Bifurcation, 14 December 2020</v>
          </cell>
          <cell r="D2464" t="str">
            <v>ITA</v>
          </cell>
        </row>
        <row r="2465">
          <cell r="A2465" t="str">
            <v>UN/0380/30</v>
          </cell>
          <cell r="B2465" t="str">
            <v>Patel Engineering Limited v. Republic of Mozambique, PCA Case No. 2020-21, Procedural Order No. 4 Decision on Stay of the Proceedings, 3 November 2021</v>
          </cell>
          <cell r="C2465" t="str">
            <v>Patel Engineering Limited v. Republic of Mozambique, PCA Case No. 2020-21, Procedural Order No. 4 Decision on Stay of the Proceedings, 3 November 2021.</v>
          </cell>
          <cell r="D2465" t="str">
            <v>ITA</v>
          </cell>
        </row>
        <row r="2466">
          <cell r="A2466" t="str">
            <v>IC/0097/01</v>
          </cell>
          <cell r="B2466" t="str">
            <v>Patrick Mitchell v. Democratic Republic of the Congo, ICSID Case No. ARB/99/7, Excerpts of Award, 9 February 2004 [English]</v>
          </cell>
          <cell r="C2466" t="str">
            <v>Patrick Mitchell v. Democratic Republic of the Congo, ICSID Case No. ARB/99/7, Excerpts of Award, 9 February 2004 [English]</v>
          </cell>
          <cell r="D2466" t="str">
            <v>ITA</v>
          </cell>
        </row>
        <row r="2467">
          <cell r="A2467" t="str">
            <v>IC/0097/06</v>
          </cell>
          <cell r="B2467" t="str">
            <v>Patrick Mitchell v. Democratic Republic of the Congo, ICSID Case No. ARB/99/7, Excerpts of Dissenting Opinion of Mr. Yawovi Agboyibo, 9 February 2004 [English]</v>
          </cell>
          <cell r="C2467" t="str">
            <v>Patrick Mitchell v. Democratic Republic of the Congo, ICSID Case No. ARB/99/7, Excerpts of Dissenting Opinion of Mr. Yawovi Agboyibo, 9 February 2004 [English]</v>
          </cell>
          <cell r="D2467" t="str">
            <v>ITA</v>
          </cell>
        </row>
        <row r="2468">
          <cell r="A2468" t="str">
            <v>IC/0097/04</v>
          </cell>
          <cell r="B2468" t="str">
            <v>Patrick Mitchell v. Democratic Republic of the Congo; Decision on the Application for Annulment of the Award; 01-November-2006; English</v>
          </cell>
          <cell r="C2468" t="str">
            <v>Pending [Revue Generale de Droit INternational Public ..]</v>
          </cell>
        </row>
        <row r="2469">
          <cell r="A2469" t="str">
            <v>IC/0097/02</v>
          </cell>
          <cell r="B2469" t="str">
            <v>Patrick Mitchell v. Democratic Republic of the Congo; Decision on the Stay of Enforcement of the Award; 30-November-2004; English</v>
          </cell>
          <cell r="C2469" t="str">
            <v>Pending [Revue Generale de Droit INternational Public ..]</v>
          </cell>
        </row>
        <row r="2470">
          <cell r="A2470" t="str">
            <v>IC/0097/03</v>
          </cell>
          <cell r="B2470" t="str">
            <v>Patrick Mitchell v. Democratic Republic of the Congo; Decision on the Stay of Enforcement of the Award; 30-November-2004; French</v>
          </cell>
          <cell r="C2470" t="str">
            <v>Pending [Revue Generale de Droit INternational Public ..]</v>
          </cell>
        </row>
        <row r="2471">
          <cell r="A2471" t="str">
            <v>NU/00800</v>
          </cell>
          <cell r="B2471" t="str">
            <v>Patuha Power Ltd. (Bermuda) v. PT (Persero) Perusahaan Listruik Negara, Final_x000D_
Award, (4 May 1999), 14 Mealey's Int'l Arb. Rep. B1, B23-24 (199).</v>
          </cell>
          <cell r="C2471" t="str">
            <v>Patuha Power Ltd. (Bermuda) v. PT (Persero) Perusahaan Listruik Negara, Final_x000D_
Award, (4 May 1999), 14 Mealey's Int'l Arb. Rep. B1, B23-24 (199).</v>
          </cell>
          <cell r="D2471" t="str">
            <v>Non-ITA</v>
          </cell>
        </row>
        <row r="2472">
          <cell r="A2472" t="str">
            <v>NU/00998</v>
          </cell>
          <cell r="B2472" t="str">
            <v>Paul Miles and others v. Écoles européennes, Case No. C-196/09, Judgment, 14 June 2011 [European Court of Justice]</v>
          </cell>
          <cell r="C2472" t="str">
            <v>.Paul Miles and others v. Écoles européennes, Case No. C-196/09, Judgment (Grand Chamber), (14 June 2011), [2011] ECLI:EU:C:2011:388 [European Court of Justice]</v>
          </cell>
          <cell r="D2472" t="str">
            <v>Non-ITA</v>
          </cell>
        </row>
        <row r="2473">
          <cell r="A2473" t="str">
            <v>NU/00284</v>
          </cell>
          <cell r="B2473" t="str">
            <v>Paula Mendel and Others (United States) v. Germnay, Decision of the Germany/USA Mixed Claims Commission, 13 August 1926</v>
          </cell>
          <cell r="C2473" t="str">
            <v xml:space="preserve">Paula Mendel and Others (United States) v. Germnay, Decision of the Germany/USA Mixed Claims Commission, (13 August 1926), VII R.I.A.A. 372. </v>
          </cell>
          <cell r="D2473" t="str">
            <v>Non-ITA</v>
          </cell>
        </row>
        <row r="2474">
          <cell r="A2474" t="str">
            <v>IC/0298/08</v>
          </cell>
          <cell r="B2474" t="str">
            <v>Pawlowski AG and Project Sever s.r.o. v. Czech Republic, ICSID Case No. ARB/17/11, Award, 1 November 2021</v>
          </cell>
          <cell r="C2474" t="str">
            <v>Pawlowski AG and Project Sever s.r.o. v. Czech Republic, ICSID Case No. ARB/17/11, Award, 1 November 2021.</v>
          </cell>
          <cell r="D2474" t="str">
            <v>ITA</v>
          </cell>
        </row>
        <row r="2475">
          <cell r="A2475" t="str">
            <v>NU/00125</v>
          </cell>
          <cell r="B2475" t="str">
            <v>Pennsylvania Coal Co. v.  Mahon, U.S. Supreme Court</v>
          </cell>
          <cell r="C2475" t="str">
            <v>Pennsylvania Coal Co. v.  Mahon, (11 December 1922), 200 U.S. 393 (1922) [U.S. Supreme Court].</v>
          </cell>
        </row>
        <row r="2476">
          <cell r="A2476" t="str">
            <v>NU/00902</v>
          </cell>
          <cell r="B2476" t="str">
            <v>Pensions of officials of the Saar Territory (Germany, Governing Commission of_x000D_ the Saar Territory), Award, (4 September 1934), III R.I.A.A. 1553.</v>
          </cell>
          <cell r="C2476" t="str">
            <v>Pensions of officials of the Saar Territory (Germany, Governing Commission of_x000D_ the Saar Territory), Award, (4 September 1934), III R.I.A.A. 1553.</v>
          </cell>
          <cell r="D2476" t="str">
            <v>Non-ITA</v>
          </cell>
        </row>
        <row r="2477">
          <cell r="A2477" t="str">
            <v>NU/01221</v>
          </cell>
          <cell r="B2477" t="str">
            <v>Pensions-Eritrea's Claims 15, 19 &amp; 23, Final Award of Eritrea-Ethiopia Claims Commission (2005)</v>
          </cell>
          <cell r="C2477" t="str">
            <v>Pensions-Eritrea's Claims 15, 19 &amp; 23, Final Award of Eritrea-Ethiopia Claims Commission, 19 December 2005, XXVI R.I.A.A. 471.</v>
          </cell>
          <cell r="D2477" t="str">
            <v>Non-ITA</v>
          </cell>
        </row>
        <row r="2478">
          <cell r="A2478" t="str">
            <v>IC/0108/13</v>
          </cell>
          <cell r="B2478" t="str">
            <v>Perenco v. Ecuador, ICSID Case No. ARB/08/6, Award, 27 September 2019</v>
          </cell>
          <cell r="C2478" t="str">
            <v>Perenco v. Ecuador, ICSID Case No. ARB/08/6, Award, 27 September 2019</v>
          </cell>
          <cell r="D2478" t="str">
            <v>ITA</v>
          </cell>
        </row>
        <row r="2479">
          <cell r="A2479" t="str">
            <v>IC/0108/24</v>
          </cell>
          <cell r="B2479" t="str">
            <v>Perenco v. Ecuador, ICSID Case No. ARB/08/6, Decision on Annulment, 28 May 2021</v>
          </cell>
          <cell r="C2479" t="str">
            <v>Perenco v. Ecuador, ICSID Case No. ARB/08/6, Decision on Annulment, 28 May 2021.</v>
          </cell>
          <cell r="D2479" t="str">
            <v>ITA</v>
          </cell>
        </row>
        <row r="2480">
          <cell r="A2480" t="str">
            <v>IC/0108/03</v>
          </cell>
          <cell r="B2480" t="str">
            <v>Perenco v. Ecuador, ICSID Case No. ARB/08/6, Decision on Challenge to Arbitrator, 08-Dec-09, English</v>
          </cell>
        </row>
        <row r="2481">
          <cell r="A2481" t="str">
            <v>IC/0108/12</v>
          </cell>
          <cell r="B2481" t="str">
            <v>Perenco v. Ecuador, ICSID Case No. ARB/08/6, Decision on Claimant Application for Dismissal of Respondent Counterclaims, 18 August 2017</v>
          </cell>
          <cell r="C2481" t="str">
            <v>Perenco v. Ecuador , ICSID Case No. ARB/08/6, Decision on Claimant Application for Dismissal of Respondent Counterclaims , 18 August 2017.</v>
          </cell>
          <cell r="D2481" t="str">
            <v>ITA</v>
          </cell>
        </row>
        <row r="2482">
          <cell r="A2482" t="str">
            <v>IC/0108/06</v>
          </cell>
          <cell r="B2482" t="str">
            <v>Perenco v. Ecuador, ICSID Case No. ARB/08/6, Decision on Jurisdiction and on Liability, 12 September 2014</v>
          </cell>
          <cell r="C2482" t="str">
            <v>Perenco v. Ecuador , ICSID Case No. ARB/08/6, Decision on Jurisdiction and on Liability, 12 September 2014</v>
          </cell>
          <cell r="D2482" t="str">
            <v>ITA</v>
          </cell>
        </row>
        <row r="2483">
          <cell r="A2483" t="str">
            <v>IC/0108/04</v>
          </cell>
          <cell r="B2483" t="str">
            <v>Perenco v. Ecuador, ICSID Case No. ARB/08/6, Decision on Jurisdiction, 30-Jun-11; English</v>
          </cell>
          <cell r="C2483" t="str">
            <v>Perenco Ecuador Limited v. Republic of Ecuador and Empresa Estatal Petróleos del Ecuador; Decision on Jurisdiction; 30-Jun-11; English</v>
          </cell>
          <cell r="D2483" t="str">
            <v>ITA</v>
          </cell>
        </row>
        <row r="2484">
          <cell r="A2484" t="str">
            <v>IC/0108/01</v>
          </cell>
          <cell r="B2484" t="str">
            <v>Perenco v. Ecuador, ICSID Case No. ARB/08/6, Decision on Provisional Measures, 08-May-09, English</v>
          </cell>
        </row>
        <row r="2485">
          <cell r="A2485" t="str">
            <v>IC/0108/02</v>
          </cell>
          <cell r="B2485" t="str">
            <v>Perenco v. Ecuador, ICSID Case No. ARB/08/6, Decision on Provisional Measures, 08-May-09, Spanish</v>
          </cell>
        </row>
        <row r="2486">
          <cell r="A2486" t="str">
            <v>IC/0108/08</v>
          </cell>
          <cell r="B2486" t="str">
            <v>Perenco v. Ecuador, ICSID Case No. ARB/08/6, Decision on Reconsideration Motion, 10 April 2015</v>
          </cell>
          <cell r="C2486" t="str">
            <v>Perenco v. Ecuador , ICSID Case No. ARB/08/6, Decision on Reconsideration Motion, 10 April 2015</v>
          </cell>
          <cell r="D2486" t="str">
            <v>ITA</v>
          </cell>
        </row>
        <row r="2487">
          <cell r="A2487" t="str">
            <v>IC/0108/17</v>
          </cell>
          <cell r="B2487" t="str">
            <v>Perenco v. Ecuador, ICSID Case No. ARB/08/6, Decision on Stay of Enforcement of the Award, 21 February 2020</v>
          </cell>
          <cell r="C2487" t="str">
            <v>Perenco v. Ecuador, ICSID Case No. ARB/08/6, Decision on Stay of Enforcement of the Award, 21 February 2020.</v>
          </cell>
          <cell r="D2487" t="str">
            <v>ITA</v>
          </cell>
        </row>
        <row r="2488">
          <cell r="A2488" t="str">
            <v>IC/0108/10</v>
          </cell>
          <cell r="B2488" t="str">
            <v>Perenco v. Ecuador, ICSID Case No. ARB/08/6, Interim Decision on the Environmental Counterclaim, 11 August 2015</v>
          </cell>
          <cell r="C2488" t="str">
            <v>Perenco v. Ecuador , ICSID Case No. ARB/08/6, Interim Decision on the Environmental Counterclaim, 11 August 2015</v>
          </cell>
          <cell r="D2488" t="str">
            <v>ITA</v>
          </cell>
        </row>
        <row r="2489">
          <cell r="A2489" t="str">
            <v>UN/0125/01</v>
          </cell>
          <cell r="B2489" t="str">
            <v>Peter A. Allard v. The Government of Barbados, PCA Case No. 2012-06, Award on Jurisdiction, 13 June 2014</v>
          </cell>
          <cell r="C2489" t="str">
            <v>Peter A. Allard v. The Government of Barbados, PCA Case No. 2012-06, Award on Jurisdiction, 13 June 2014.</v>
          </cell>
          <cell r="D2489" t="str">
            <v>ITA</v>
          </cell>
        </row>
        <row r="2490">
          <cell r="A2490" t="str">
            <v>UN/0125/02</v>
          </cell>
          <cell r="B2490" t="str">
            <v>Peter A. Allard v. The Government of Barbados, PCA Case No. 2012-06, Award, 27 June 2016</v>
          </cell>
          <cell r="C2490" t="str">
            <v>Peter A. Allard v. The Government of Barbados, PCA Case No. 2012-06, Award, 27 June 2016.</v>
          </cell>
          <cell r="D2490" t="str">
            <v>ITA</v>
          </cell>
        </row>
        <row r="2491">
          <cell r="A2491" t="str">
            <v>UN/0125/03</v>
          </cell>
          <cell r="B2491" t="str">
            <v>Peter A. Allard v. The Government of Barbados, PCA Case No. 2012-06, Declaration by Professor Reisman, 13 June 2014</v>
          </cell>
          <cell r="C2491" t="str">
            <v>Peter A. Allard v. The Government of Barbados, PCA Case No. 2012-06, Declaration by Professor Reisman, 13 June 2014</v>
          </cell>
          <cell r="D2491" t="str">
            <v>ITA</v>
          </cell>
        </row>
        <row r="2492">
          <cell r="A2492" t="str">
            <v>UN/0016/01</v>
          </cell>
          <cell r="B2492" t="str">
            <v>Peter Franz Voecklinghaus v. Czech Republic, UNCITRAL, Final Award, 19 September 2011.</v>
          </cell>
          <cell r="C2492" t="str">
            <v>Peter Franz Voecklinghaus v. Czech Republic, UNCITRAL, Final Award, 19 September 2011.</v>
          </cell>
          <cell r="D2492" t="str">
            <v>ITA</v>
          </cell>
        </row>
        <row r="2493">
          <cell r="A2493" t="str">
            <v>NU/01030</v>
          </cell>
          <cell r="B2493" t="str">
            <v>Peter Svensson and Lena Gustavsson v. Ministre du Logement et de l'Urbanisme, Case No. C-484/93, Judgment of the Court, 14 November 1995 [European Court of Justice]</v>
          </cell>
          <cell r="C2493" t="str">
            <v>Peter Svensson and Lena Gustavsson v. Ministre du Logement et de l'Urbanisme, Case No. C-484/93, Judgment of the Court, 14 November 1995, [1995] ECLI:EU:C:1995:379 [European Court of Justice].</v>
          </cell>
          <cell r="D2493" t="str">
            <v>Non-ITA</v>
          </cell>
        </row>
        <row r="2494">
          <cell r="A2494" t="str">
            <v>NU/00946</v>
          </cell>
          <cell r="B2494" t="str">
            <v>Peterbroeck, Van Campenhout &amp; CSCS v. Belgian State, Judgment of the Court, 14 December 1995</v>
          </cell>
          <cell r="C2494" t="str">
            <v>Peterbroeck, Van Campenhout &amp; CSCS v. Belgian State, Case C-312/93, Judgment of the Court (14 December 1995), [1995] European Court Reports I-04599 [European Court of Justice].</v>
          </cell>
          <cell r="D2494" t="str">
            <v>Non-ITA</v>
          </cell>
        </row>
        <row r="2495">
          <cell r="A2495" t="str">
            <v>IC/0565/04</v>
          </cell>
          <cell r="B2495" t="str">
            <v>Peteris Pildegovics and SIA North Star v. Kingdom of Norway, ICSID Case No. ARB/20/11, Decision on Bifurcation and Other Matters, 12 October 2020</v>
          </cell>
          <cell r="C2495" t="str">
            <v>Peteris Pildegovics and SIA North Star v. Kingdom of Norway, ICSID Case No. ARB/20/11, Decision on Bifurcation and Other Matters, 12 October 2020.</v>
          </cell>
          <cell r="D2495" t="str">
            <v>ITA</v>
          </cell>
        </row>
        <row r="2496">
          <cell r="A2496" t="str">
            <v>IC/0565/09</v>
          </cell>
          <cell r="B2496" t="str">
            <v>Peteris Pildegovics and SIA North Star v. Kingdom of Norway, ICSID Case No. ARB/20/11, Procedural Order No. 3 Decision on Respondent Request for Bifurcation, 1 June 2021</v>
          </cell>
          <cell r="C2496" t="str">
            <v>Peteris Pildegovics and SIA North Star v. Kingdom of Norway, ICSID Case No. ARB/20/11, Procedural Order No. 3 Decision on Respondent Request for Bifurcation, 1 June 2021.</v>
          </cell>
          <cell r="D2496" t="str">
            <v>ITA</v>
          </cell>
        </row>
        <row r="2497">
          <cell r="A2497" t="str">
            <v>IC/0565/11</v>
          </cell>
          <cell r="B2497" t="str">
            <v>Peteris Pildegovics and SIA North Star v. Kingdom of Norway, ICSID Case No. ARB/20/11, Procedural Order No. 5 Decision on Respondent Renewed Request for Bifurcation, 6 December 2021</v>
          </cell>
          <cell r="C2497" t="str">
            <v>Peteris Pildegovics and SIA North Star v. Kingdom of Norway, ICSID Case No. ARB/20/11, Procedural Order No. 5 Decision on Respondent Renewed Request for Bifurcation, 6 December 2021.</v>
          </cell>
          <cell r="D2497" t="str">
            <v>ITA</v>
          </cell>
        </row>
        <row r="2498">
          <cell r="A2498" t="str">
            <v>SC/0009/05</v>
          </cell>
          <cell r="B2498" t="str">
            <v>Petrobart Limited v. Kyrgyz Republic, Judgment of the Supreme Court of Sweden, 3 March 2008</v>
          </cell>
          <cell r="C2498" t="str">
            <v>Petrobart Limited v. Kyrgyz Republic, SCC Case No. 126/2003, Judgment of the Supreme Court of Sweden, 3 March 2008.</v>
          </cell>
          <cell r="D2498" t="str">
            <v>ITA</v>
          </cell>
        </row>
        <row r="2499">
          <cell r="A2499" t="str">
            <v>SC/0009/06</v>
          </cell>
          <cell r="B2499" t="str">
            <v>Petrobart Limited v. Kyrgyz Republic, SCC Case No. 126/2003, Judgment of the Svea Court of Appeal (Svea Hovrätt), 19 January 2007 [English Translation]</v>
          </cell>
          <cell r="C2499" t="str">
            <v>Petrobart Limited v. Kyrgyz Republic, SCC Case No. 126/2003, Judgment of the Svea Court of Appeal (Svea Hovrätt), 19 January 2007 [English Translation].</v>
          </cell>
        </row>
        <row r="2500">
          <cell r="A2500" t="str">
            <v>SC/0009/01</v>
          </cell>
          <cell r="B2500" t="str">
            <v>Petrobart Limited v. Kyrgyz Republic; Award; 29-March-2005; English</v>
          </cell>
          <cell r="C2500" t="str">
            <v>Petrobart Limited v. Kyrgyz Republic, SCC Case No. 126/2003, Award, 29 March 2005.</v>
          </cell>
        </row>
        <row r="2501">
          <cell r="A2501" t="str">
            <v>IC/0164/17</v>
          </cell>
          <cell r="B2501" t="str">
            <v>Pezold v. Zimbabwe, ICSID Case No. ARB/10/15, Decision on Application for Provisional Measures (Exclude Merits), 13 October 2016</v>
          </cell>
          <cell r="C2501" t="str">
            <v>Pezold v. Zimbabwe, ICSID Case No. ARB/10/15, Decision on Application for Provisional Measures (Exclude Merits), 13 October 2016</v>
          </cell>
          <cell r="D2501" t="str">
            <v>ITA</v>
          </cell>
        </row>
        <row r="2502">
          <cell r="A2502" t="str">
            <v>IC/0164/16</v>
          </cell>
          <cell r="B2502" t="str">
            <v>Pezold v. Zimbabwe, ICSID Case No. ARB/10/15, Decision on Application for Provisional Measures, 17 March 2016</v>
          </cell>
          <cell r="C2502" t="str">
            <v>Pezold v. Zimbabwe, ICSID Case No. ARB/10/15, Decision on Application for Provisional Measures, 17 March 2016</v>
          </cell>
          <cell r="D2502" t="str">
            <v>ITA</v>
          </cell>
        </row>
        <row r="2503">
          <cell r="A2503" t="str">
            <v>IC/0164/07</v>
          </cell>
          <cell r="B2503" t="str">
            <v>Pezold v. Zimbabwe, ICSID Case No. ARB/10/15, Procedural Order No. 5, 3 April 2013</v>
          </cell>
          <cell r="C2503" t="str">
            <v>Pezold v. Zimbabwe, ICSID Case No. ARB/10/15, Procedural Order No. 5, 3 April 2013</v>
          </cell>
          <cell r="D2503" t="str">
            <v>ITA</v>
          </cell>
        </row>
        <row r="2504">
          <cell r="A2504" t="str">
            <v>IC/0164/08</v>
          </cell>
          <cell r="B2504" t="str">
            <v>Pezold v. Zimbabwe, ICSID Case No. ARB/10/15, Procedural Order No. 6, 22 July 2013</v>
          </cell>
          <cell r="C2504" t="str">
            <v>Pezold v. Zimbabwe, ICSID Case No. ARB/10/15, Procedural Order No. 6, 22 July 2013</v>
          </cell>
          <cell r="D2504" t="str">
            <v>ITA</v>
          </cell>
        </row>
        <row r="2505">
          <cell r="A2505" t="str">
            <v>IC/0164/09</v>
          </cell>
          <cell r="B2505" t="str">
            <v>Pezold v. Zimbabwe, ICSID Case No. ARB/10/15, Procedural Order No. 7, 8 August 2013</v>
          </cell>
          <cell r="C2505" t="str">
            <v>Pezold v. Zimbabwe, ICSID Case No. ARB/10/15, Procedural Order No. 7, 8 August 2013</v>
          </cell>
          <cell r="D2505" t="str">
            <v>ITA</v>
          </cell>
        </row>
        <row r="2506">
          <cell r="A2506" t="str">
            <v>NU/00126</v>
          </cell>
          <cell r="B2506" t="str">
            <v>Phelps Dodge Corp. and Overseas Private Investment Corp. v. The Islamic Republic of Iran, Award, 19 March 1986</v>
          </cell>
          <cell r="C2506" t="str">
            <v xml:space="preserve">Phelps Dodge Corp. and Overseas Private Investment Corp. v. The Islamic Republic of Iran, Award, (19 March 1986), Award No. 217-99-2, 10 Iran.U.S.C.T.R. 121. </v>
          </cell>
        </row>
        <row r="2507">
          <cell r="A2507" t="str">
            <v>UN/0058/07</v>
          </cell>
          <cell r="B2507" t="str">
            <v xml:space="preserve">Philip Morris Asia Limited v. Australia,  PCA Case No 2012-12, Procedural Order No. 4 Regarding the Procedure until a Decision on Bifurcation, 26 October 2016 </v>
          </cell>
          <cell r="C2507" t="str">
            <v>Philip Morris Asia Limited v. Commonwealth of Australia, PCA Case No. 2012-12, Procedural Order No. 4 Regarding the Procedure until a Decision on Bifurcation, 26 October 2016.</v>
          </cell>
          <cell r="D2507" t="str">
            <v>ITA</v>
          </cell>
        </row>
        <row r="2508">
          <cell r="A2508" t="str">
            <v>UN/0058/06</v>
          </cell>
          <cell r="B2508" t="str">
            <v>Philip Morris Asia Limited v. Australia, PCA Case No 2012-12, Procedural Order No. 3 regarding the Place of Arbitration, 26 October 2012.</v>
          </cell>
          <cell r="C2508" t="str">
            <v>Philip Morris Asia Limited v. Australia, PCA Case No 2012-12, Procedural Order No. 3 regarding the Place of Arbitration, 26 October 2012.</v>
          </cell>
          <cell r="D2508" t="str">
            <v>ITA</v>
          </cell>
        </row>
        <row r="2509">
          <cell r="A2509" t="str">
            <v>UN/0058/21</v>
          </cell>
          <cell r="B2509" t="str">
            <v>Philip Morris Asia Limited v. Australia, PCA Case No. 2012-12, Award on Jurisdiction and Admissibility, 17 December 2015</v>
          </cell>
          <cell r="C2509" t="str">
            <v>Philip Morris Asia Limited v. Australia, PCA Case No. 2012-12, Award on Jurisdiction and Admissibility, 17 December 2015</v>
          </cell>
          <cell r="D2509" t="str">
            <v>ITA</v>
          </cell>
        </row>
        <row r="2510">
          <cell r="A2510" t="str">
            <v>UN/0058/25</v>
          </cell>
          <cell r="B2510" t="str">
            <v>Philip Morris Asia Limited v. Australia, PCA Case No. 2012-12, Final Award Regarding Costs, 8 March 2017</v>
          </cell>
          <cell r="C2510" t="str">
            <v>Philip Morris Asia Limited v. Australia, PCA Case No. 2012-12, Final Award Regarding Costs, 8 March 2017</v>
          </cell>
          <cell r="D2510" t="str">
            <v>ITA</v>
          </cell>
        </row>
        <row r="2511">
          <cell r="A2511" t="str">
            <v>UN/0058/16</v>
          </cell>
          <cell r="B2511" t="str">
            <v>Philip Morris Asia Limited v. Australia, PCA Case No. 2012-12, Procedural Order No. 12 regarding the Parties' Privilege Claims, 14 November 2014.</v>
          </cell>
          <cell r="C2511" t="str">
            <v>Philip Morris Asia Limited v. Australia, PCA Case No. 2012-12, Procedural Order No. 12 regarding the Parties' Privilege Claims, 14 November 2014.</v>
          </cell>
          <cell r="D2511" t="str">
            <v>ITA</v>
          </cell>
        </row>
        <row r="2512">
          <cell r="A2512" t="str">
            <v>UN/0058/12</v>
          </cell>
          <cell r="B2512" t="str">
            <v>Philip Morris Asia Limited v. Australia, PCA Case No. 2012-12, Procedural Order No. 8 regarding Bifurcation of the Procedure, 14 April 2014.</v>
          </cell>
          <cell r="C2512" t="str">
            <v>Philip Morris Asia Limited v. Australia, PCA Case No. 2012-12, Procedural Order No. 8 regarding Bifurcation of the Procedure, 14 April 2014.</v>
          </cell>
          <cell r="D2512" t="str">
            <v>ITA</v>
          </cell>
        </row>
        <row r="2513">
          <cell r="A2513" t="str">
            <v>IC/0130/09</v>
          </cell>
          <cell r="B2513" t="str">
            <v>Philip Morris v. Uruguay, ICSID Case No. ARB/10/7, Award, 8 July 2016.</v>
          </cell>
          <cell r="C2513" t="str">
            <v>Philip Morris v. Uruguay, ICSID Case No. ARB/10/7, Award, 8 July 2016.</v>
          </cell>
          <cell r="D2513" t="str">
            <v>ITA</v>
          </cell>
        </row>
        <row r="2514">
          <cell r="A2514" t="str">
            <v>IC/0130/10</v>
          </cell>
          <cell r="B2514" t="str">
            <v>Philip Morris v. Uruguay, ICSID Case No. ARB/10/7, Concurring and Dissenting Opinion, 8 July 2016.</v>
          </cell>
          <cell r="C2514" t="str">
            <v>Philip Morris v. Uruguay, ICSID Case No. ARB/10/7, Concurring and Dissenting Opinion, 8 July 2016.</v>
          </cell>
          <cell r="D2514" t="str">
            <v>ITA</v>
          </cell>
        </row>
        <row r="2515">
          <cell r="A2515" t="str">
            <v>IC/0130/05</v>
          </cell>
          <cell r="B2515" t="str">
            <v>Philip Morris v. Uruguay, ICSID Case No. ARB/10/7, Decision on Jurisdiction, 2 July 2013.</v>
          </cell>
          <cell r="C2515" t="str">
            <v>Philip Morris v. Uruguay, ICSID Case No. ARB/10/7, Decision on Jurisdiction, 2 July 2013.</v>
          </cell>
          <cell r="D2515" t="str">
            <v>ITA</v>
          </cell>
        </row>
        <row r="2516">
          <cell r="A2516" t="str">
            <v>IC/0130/15</v>
          </cell>
          <cell r="B2516" t="str">
            <v>Philip Morris v. Uruguay, ICSID Case No. ARB/10/7, Decision on the Rectification of the Award, 26 September 2016</v>
          </cell>
          <cell r="C2516" t="str">
            <v>Philip Morris v. Uruguay, ICSID Case No. ARB/10/7, Decision on the Rectification of the Award, 26 September 2016.</v>
          </cell>
          <cell r="D2516" t="str">
            <v>ITA</v>
          </cell>
        </row>
        <row r="2517">
          <cell r="A2517" t="str">
            <v>IC/0130/07</v>
          </cell>
          <cell r="B2517" t="str">
            <v>Philip Morris v. Uruguay, ICSID Case No. ARB/10/7, Procedural Order No. 3 (Amicus), 17 February 2015</v>
          </cell>
          <cell r="C2517" t="str">
            <v>Philip Morris v. Uruguay, ICSID Case No. ARB/10/7, Procedural Order No. 3 (Amicus), 17 February 2015</v>
          </cell>
          <cell r="D2517" t="str">
            <v>ITA</v>
          </cell>
        </row>
        <row r="2518">
          <cell r="A2518" t="str">
            <v>IC/0130/08</v>
          </cell>
          <cell r="B2518" t="str">
            <v>Philip Morris v. Uruguay, ICSID Case No. ARB/10/7, Procedural Order No. 4 (Amicus), 24 March 2015</v>
          </cell>
          <cell r="C2518" t="str">
            <v>Philip Morris v. Uruguay, ICSID Case No. ARB/10/7, Procedural Order No. 4 (Amicus), 24 March 2015</v>
          </cell>
          <cell r="D2518" t="str">
            <v>ITA</v>
          </cell>
        </row>
        <row r="2519">
          <cell r="A2519" t="str">
            <v>NU/00324</v>
          </cell>
          <cell r="B2519" t="str">
            <v>Philipp Brothers, Award</v>
          </cell>
          <cell r="C2519" t="str">
            <v xml:space="preserve">Philipp Brothers, Award, (28 October 1988 and 29 June 1989), [1990] Rev. arb. </v>
          </cell>
          <cell r="D2519" t="str">
            <v>Non-ITA</v>
          </cell>
        </row>
        <row r="2520">
          <cell r="A2520" t="str">
            <v>NU/00325</v>
          </cell>
          <cell r="B2520" t="str">
            <v>Philipp Brothers, Cour d'appel</v>
          </cell>
          <cell r="C2520" t="str">
            <v>Philipp Brothers, Paris Cour d'appel, Judgment, 28 June 1991, [1992] Rev. arb.</v>
          </cell>
          <cell r="D2520" t="str">
            <v>Non-ITA</v>
          </cell>
        </row>
        <row r="2521">
          <cell r="A2521" t="str">
            <v>IC/0095/01</v>
          </cell>
          <cell r="B2521" t="str">
            <v>Philippe Gruslin v. Malaysia II, ICSID Case No. ARB/99/3, Final Award, 27 November 2000</v>
          </cell>
          <cell r="C2521" t="str">
            <v>Philippe Gruslin v. Malaysia II, ICSID Case No. ARB/99/3, Final Award, 27 November 2000.</v>
          </cell>
        </row>
        <row r="2522">
          <cell r="A2522" t="str">
            <v>IC/0095/02</v>
          </cell>
          <cell r="B2522" t="str">
            <v xml:space="preserve">Philippe Gruslin v. Malaysia II, ICSID Case No. ARB/99/3, Order of the ad hoc Committee for Discontinuance of the Annulment Proceeding, 2 April 2002 </v>
          </cell>
          <cell r="C2522" t="str">
            <v>Philippe Gruslin v. Malaysia II, ICSID Case No. ARB/99/3, Order of the ad hoc Committee for Discontinuance of the Annulment Proceeding, 2 April 2002.</v>
          </cell>
          <cell r="D2522" t="str">
            <v>ITA</v>
          </cell>
        </row>
        <row r="2523">
          <cell r="A2523" t="str">
            <v>NU/00792</v>
          </cell>
          <cell r="B2523" t="str">
            <v>Philippine International Air Terminals Co., Inc. v. The Government of the Republic of the Philippines, ICC Case No. 12610/TE/MW/AVH/JEM/MLK, Award, (22 July 2010), unpublished.</v>
          </cell>
          <cell r="C2523" t="str">
            <v>Philippine International Air Terminals Co., Inc. v. The Government of the Republic of the Philippines, ICC Case No. 12610/TE/MW/AVH/JEM/MLK, Award, (22 July 2010), unpublished.</v>
          </cell>
          <cell r="D2523" t="str">
            <v>Non-ITA</v>
          </cell>
        </row>
        <row r="2524">
          <cell r="A2524" t="str">
            <v>NU/00127</v>
          </cell>
          <cell r="B2524" t="str">
            <v xml:space="preserve">Phillips Petroleum Co. Iran v. Islamic Republic of Iran, Award, 29 June 1989 </v>
          </cell>
          <cell r="C2524" t="str">
            <v>Phillips Petroleum Co. Iran v. Islamic Republic of Iran, Award, (29 June 1989), Award No. 425-39-2, 21 Iran.U.S.C.T.R. 79.</v>
          </cell>
        </row>
        <row r="2525">
          <cell r="A2525" t="str">
            <v>NU/00859</v>
          </cell>
          <cell r="B2525" t="str">
            <v>Phillips Petroleum Company Venezuela Limited and Conocophillips Petrozuata B.V. v. Petroleos de Venezuela, S.A., ICC Case No. 16848/JRF/CA (C-16848/JRF), Final Award, 17 September 2012.</v>
          </cell>
          <cell r="C2525" t="str">
            <v>Phillips Petroleum Company Venezuela Limited and Conocophillips Petrozuata B.V. v. Petroleos de Venezuela, S.A., ICC Case No. 16848/JRF/CA (C-16848/JRF), Final Award, 17 September 2012.</v>
          </cell>
          <cell r="D2525" t="str">
            <v>Non-ITA</v>
          </cell>
        </row>
        <row r="2526">
          <cell r="A2526" t="str">
            <v>NU/01094</v>
          </cell>
          <cell r="B2526" t="str">
            <v>Phillips Petroleum Company Venezuela Limited and Conocophillips Petrozuata B.V. v. Petróles de Venezuela S.A., Corpoguanipa S.A. and PDVSA Petróleo S.A., ICC Case No. 20549/ASM/JPA (C-20550/ASM), Final Award, 24 April 2018</v>
          </cell>
          <cell r="C2526" t="str">
            <v>Phillips Petroleum Company Venezuela Limited and Conocophillips Petrozuata B.V. v. Petróles de Venezuela S.A., Corpoguanipa S.A. and PDVSA Petróleo S.A., ICC Case No. 20549/ASM/JPA (C-20550/ASM), Final Award, 24 April 2018.</v>
          </cell>
          <cell r="D2526" t="str">
            <v>Non-ITA</v>
          </cell>
        </row>
        <row r="2527">
          <cell r="A2527" t="str">
            <v>IC/0101/02</v>
          </cell>
          <cell r="B2527" t="str">
            <v>Phoenix Action, Ltd. v. Czech Republic; Award; 15-Apr-09; English</v>
          </cell>
        </row>
        <row r="2528">
          <cell r="A2528" t="str">
            <v>IC/0101/01</v>
          </cell>
          <cell r="B2528" t="str">
            <v>Phoenix Action, Ltd. v. Czech Republic; Decision on Provisional Measures; 06-Apr-07; English</v>
          </cell>
        </row>
        <row r="2529">
          <cell r="A2529" t="str">
            <v>UN/0245/01</v>
          </cell>
          <cell r="B2529" t="str">
            <v>Photovoltaik Knopf Betriebs-GmbH v. Czech Republic, PCA Case No. 2014-21, Award, 15 May 2019</v>
          </cell>
          <cell r="C2529" t="str">
            <v>Photovoltaik Knopf Betriebs-GmbH v. Czech Republic, PCA Case No. 2014-21, Award, 15 May 2019.</v>
          </cell>
          <cell r="D2529" t="str">
            <v>ITA</v>
          </cell>
        </row>
        <row r="2530">
          <cell r="A2530" t="str">
            <v>AF/0019/04</v>
          </cell>
          <cell r="B2530" t="str">
            <v>Piero Foresti, Laura de Carli &amp; Others v. The Republic of South Africa; Award; 4-Aug-10; English</v>
          </cell>
          <cell r="C2530" t="str">
            <v>Piero Foresti, Laura de Carli &amp; Others v. The Republic of South Africa; Award; 4-Aug-10; English</v>
          </cell>
          <cell r="D2530" t="str">
            <v>ITA</v>
          </cell>
        </row>
        <row r="2531">
          <cell r="A2531" t="str">
            <v>AF/0019/05</v>
          </cell>
          <cell r="B2531" t="str">
            <v>Piero Foresti, Laura de Carli &amp; Others v. The Republic of South Africa; Concurring Statement of Arbitrator Matthews; 4-Aug-10; English</v>
          </cell>
          <cell r="C2531" t="str">
            <v>Piero Foresti, Laura de Carli &amp; Others v. The Republic of South Africa; Concurring Statement of Arbitrator Matthews; 4-Aug-10; English</v>
          </cell>
          <cell r="D2531" t="str">
            <v>ITA</v>
          </cell>
        </row>
        <row r="2532">
          <cell r="A2532" t="str">
            <v>AF/0019/03</v>
          </cell>
          <cell r="B2532" t="str">
            <v>Piero Foresti, Laura de Carli &amp; Others v. The Republic of South Africa; Letter regarding Non-Disputing Parties; 05-Oct-09; English</v>
          </cell>
        </row>
        <row r="2533">
          <cell r="A2533" t="str">
            <v>AF/0019/01</v>
          </cell>
          <cell r="B2533" t="str">
            <v>Piero Foresti, Laura de Carli &amp; Others v. The Republic of South Africa; Notice of Motion: Application to be Admitted as Amicus Curiae; 30-Jun-09; English</v>
          </cell>
        </row>
        <row r="2534">
          <cell r="A2534" t="str">
            <v>AF/0019/02</v>
          </cell>
          <cell r="B2534" t="str">
            <v>Piero Foresti, Laura de Carli &amp; Others v. The Republic of South Africa; Petition for Limited Participation as Non-disputing Parties in Terms of Articles 41(3), 27, 39, and 35 of the Additional Facility Rules; 17-Jul-09; English</v>
          </cell>
        </row>
        <row r="2535">
          <cell r="A2535" t="str">
            <v>NU/00829</v>
          </cell>
          <cell r="B2535" t="str">
            <v>Pierre Lacaze Case (France v. Argentina), Award, 19 March 1864</v>
          </cell>
          <cell r="C2535" t="str">
            <v>Pierre Lacaze Case (Argentina v. France), Award by Commission Constituted by the Decree of 17 December 1860 of the President of Argentina, (19 March 1864), reprinted in A. de la Pradelle and N. Politis, Recueil des arbitrages internationaux, vol. 2 (Paris, A. Pedone, 1923), at 29.</v>
          </cell>
          <cell r="D2535" t="str">
            <v>Non-ITA</v>
          </cell>
        </row>
        <row r="2536">
          <cell r="A2536" t="str">
            <v>NU/00128</v>
          </cell>
          <cell r="B2536" t="str">
            <v>Pine Valley Developments Ltd. and Others v. Ireland, European Court of Human Rights</v>
          </cell>
          <cell r="C2536" t="str">
            <v>Pine Valley Developments Ltd. and Others v. Ireland, Judgment, (29 November 1991), no. 12742/87, 14 E.H.R.R. 319 (1991) [European Court of Human Rights].</v>
          </cell>
        </row>
        <row r="2537">
          <cell r="A2537" t="str">
            <v>IC/0235/01</v>
          </cell>
          <cell r="B2537" t="str">
            <v>Ping An v. Belgium, ICSID Case No. ARB/12/29, Award, 30 April 2015.</v>
          </cell>
          <cell r="C2537" t="str">
            <v>Ping An v. Belgium, ICSID Case No. ARB/12/29, Award, 30 April 2015.</v>
          </cell>
          <cell r="D2537" t="str">
            <v>ITA</v>
          </cell>
        </row>
        <row r="2538">
          <cell r="A2538" t="str">
            <v>UN/0119/21</v>
          </cell>
          <cell r="B2538" t="str">
            <v>PJSC Ukrnafta v. Russia, Decision of Swiss Federal Tribunal, 16 October 2018 [Unofficial English]</v>
          </cell>
          <cell r="C2538" t="str">
            <v>PJSC Ukrnafta v. Russia, Decision of Swiss Federal Tribunal, 16 October 2018 [Unofficial English].</v>
          </cell>
          <cell r="D2538" t="str">
            <v>ITA</v>
          </cell>
        </row>
        <row r="2539">
          <cell r="A2539" t="str">
            <v>UN/0119/20</v>
          </cell>
          <cell r="B2539" t="str">
            <v>PJSC Ukrnafta v. Russia, PCA Case No. 2015-34,  Decision of Swiss Federal Tribunal, 16 October 2018 [German]</v>
          </cell>
          <cell r="C2539" t="str">
            <v>PJSC Ukrnafta v. Russia, PCA Case No. 2015-34,  Decision of Swiss Federal Tribunal, 16 October 2018 [German].</v>
          </cell>
          <cell r="D2539" t="str">
            <v>ITA</v>
          </cell>
        </row>
        <row r="2540">
          <cell r="A2540" t="str">
            <v>SC/0028/06</v>
          </cell>
          <cell r="B2540" t="str">
            <v>PL Holdings S.A.R.L. v. Republic of Poland, SCC Case No. V2014/163, Decision of Swedish Supreme Court (Högsta Domstolen) I, 12 December 2019 [Swedish]</v>
          </cell>
          <cell r="C2540" t="str">
            <v>PL Holdings S.A.R.L. v. Republic of Poland, SCC Case No. V2014/163, Decision of Swedish Supreme Court (Högsta Domstolen) I, 12 December 2019 [Swedish]</v>
          </cell>
          <cell r="D2540" t="str">
            <v>ITA</v>
          </cell>
        </row>
        <row r="2541">
          <cell r="A2541" t="str">
            <v>SC/0028/07</v>
          </cell>
          <cell r="B2541" t="str">
            <v>PL Holdings S.A.R.L. v. Republic of Poland, SCC Case No. V2014/163, Decision of Swedish Supreme Court (Högsta Domstolen) II, 4 February 2020</v>
          </cell>
          <cell r="C2541" t="str">
            <v>PL Holdings S.A.R.L. v. Republic of Poland, SCC Case No. V2014/163, Decision of Swedish Supreme Court (Högsta Domstolen) II, 4 February 2020</v>
          </cell>
          <cell r="D2541" t="str">
            <v>ITA</v>
          </cell>
        </row>
        <row r="2542">
          <cell r="A2542" t="str">
            <v>SC/0028/04</v>
          </cell>
          <cell r="B2542" t="str">
            <v>PL Holdings S.A.R.L. v. Republic of Poland, SCC Case No. V2014/163, Final Award, 28 September 2017</v>
          </cell>
          <cell r="C2542" t="str">
            <v>PL Holdings S.A.R.L. v. Republic of Poland, SCC Case No. V2014/163, Final Award, 28 September 2017.</v>
          </cell>
          <cell r="D2542" t="str">
            <v>ITA</v>
          </cell>
        </row>
        <row r="2543">
          <cell r="A2543" t="str">
            <v>SC/0028/10</v>
          </cell>
          <cell r="B2543" t="str">
            <v>PL Holdings S.A.R.L. v. Republic of Poland, SCC Case No. V2014/163, Judgment of the Grand Chamber of the European Court of Justice, 26 October 2021</v>
          </cell>
          <cell r="C2543" t="str">
            <v>PL Holdings S.A.R.L. v. Republic of Poland, SCC Case No. V2014/163, Judgment of the Grand Chamber of the European Court of Justice, 26 October 2021.</v>
          </cell>
          <cell r="D2543" t="str">
            <v>ITA</v>
          </cell>
        </row>
        <row r="2544">
          <cell r="A2544" t="str">
            <v>SC/0028/05</v>
          </cell>
          <cell r="B2544" t="str">
            <v>PL Holdings S.A.R.L. v. Republic of Poland, SCC Case No. V2014/163, Judgment of the Svea Court of Appeal (Svea Hovrätt), 22 February 2019</v>
          </cell>
          <cell r="C2544" t="str">
            <v>PL Holdings S.A.R.L. v. Republic of Poland, SCC Case No. V2014/163, Judgment of the Svea Court of Appeal (Svea Hovrätt), 22 February 2019.</v>
          </cell>
          <cell r="D2544" t="str">
            <v>ITA</v>
          </cell>
        </row>
        <row r="2545">
          <cell r="A2545" t="str">
            <v>SC/0028/01</v>
          </cell>
          <cell r="B2545" t="str">
            <v>PL Holdings S.A.R.L. v. Republic of Poland, SCC Case No. V2014/163, Partial Award, 28 June 2017</v>
          </cell>
          <cell r="C2545" t="str">
            <v>PL Holdings S.A.R.L. v. Republic of Poland, SCC Case No. V2014/163, Partial Award, 28 June 2017.</v>
          </cell>
          <cell r="D2545" t="str">
            <v>ITA</v>
          </cell>
        </row>
        <row r="2546">
          <cell r="A2546" t="str">
            <v>IC/0042/04</v>
          </cell>
          <cell r="B2546" t="str">
            <v>Plama Consortium Limited v. Republic of Bulgaria, ICSID Case No. ARB/03/24, Order Taking Note of the Discontinuance of the Revision Proceeding, 9 July 2012 (not public)</v>
          </cell>
          <cell r="C2546" t="str">
            <v>Plama Consortium Limited v. Republic of Bulgaria, ICSID Case No. ARB/03/24, Order Taking Note of the Discontinuance of the Revision Proceeding, 9 July 2012 (not public).</v>
          </cell>
          <cell r="D2546" t="str">
            <v>ITA</v>
          </cell>
        </row>
        <row r="2547">
          <cell r="A2547" t="str">
            <v>IC/0042/03</v>
          </cell>
          <cell r="B2547" t="str">
            <v>Plama Consortium Limited v. Republic of Bulgaria; Award; 27-August-2008; English</v>
          </cell>
          <cell r="C2547" t="str">
            <v>Pending [Revue Generale de Droit INternational Public ..]</v>
          </cell>
        </row>
        <row r="2548">
          <cell r="A2548" t="str">
            <v>IC/0042/01</v>
          </cell>
          <cell r="B2548" t="str">
            <v>Plama Consortium Limited v. Republic of Bulgaria; Decision on Jurisdiction; 08-February-2005; English</v>
          </cell>
          <cell r="C2548" t="str">
            <v>Pending [Revue Generale de Droit INternational Public ..]</v>
          </cell>
        </row>
        <row r="2549">
          <cell r="A2549" t="str">
            <v>IC/0042/02</v>
          </cell>
          <cell r="B2549" t="str">
            <v>Plama Consortium Limited v. Republic of Bulgaria; Order on Provisional Measures; 06-September-2005; English</v>
          </cell>
          <cell r="C2549" t="str">
            <v>Pending [Revue Generale de Droit INternational Public ..]</v>
          </cell>
        </row>
        <row r="2550">
          <cell r="A2550" t="str">
            <v>NU/01083</v>
          </cell>
          <cell r="B2550" t="str">
            <v>Plantanol GmbH &amp; Co. KG v Hauptzollamt Darmstadt, Case No. C-201/08, Judgment of the Court (Third Chamber), 10 September 2009 [European Court of Justice]</v>
          </cell>
          <cell r="C2550" t="str">
            <v>Plantanol GmbH &amp; Co. KG v Hauptzollamt Darmstadt, Case No. C-201/08, Judgment of the Court (Third Chamber), 10 September 2009, [2009] ECLI:EU:C:2009:539 [European Court of Justice].</v>
          </cell>
          <cell r="D2550" t="str">
            <v>Non-ITA</v>
          </cell>
        </row>
        <row r="2551">
          <cell r="A2551" t="str">
            <v>NU/00881</v>
          </cell>
          <cell r="B2551" t="str">
            <v>Platon Leonidovich Lebedev v. Russian Federation, Application No. 4493/04, Partial Decision on Admissibility, (25 November 2004), ECLI:CE:ECHR:2004:1125DEC000449304 [European Court of Human Rights]._x000D_</v>
          </cell>
          <cell r="C2551" t="str">
            <v>Platon Leonidovich Lebedev v. Russian Federation, Application No. 4493/04, Partial Decision on Admissibility, (25 November 2004), ECLI:CE:ECHR:2004:1125DEC000449304 [European Court of Human Rights]._x000D_</v>
          </cell>
          <cell r="D2551" t="str">
            <v>Non-ITA</v>
          </cell>
        </row>
        <row r="2552">
          <cell r="A2552" t="str">
            <v>IN/0074/03</v>
          </cell>
          <cell r="B2552" t="str">
            <v>PNG SDP v. Papua New Guinea, ICSID Case No. ARB/13/33, Award, 5 May 2015</v>
          </cell>
          <cell r="C2552" t="str">
            <v>PNG SDP v. Papua New Guinea, ICSID Case No. ARB/13/33, Award, 5 May 2015</v>
          </cell>
          <cell r="D2552" t="str">
            <v>Non-ITA</v>
          </cell>
        </row>
        <row r="2553">
          <cell r="A2553" t="str">
            <v>IN/0074/02</v>
          </cell>
          <cell r="B2553" t="str">
            <v>PNG SDP v. Papua New Guinea, ICSID Case No. ARB/13/33, Decision on Provisional Measures, 21 January 2015</v>
          </cell>
          <cell r="C2553" t="str">
            <v>PNG SDP v. Papua New Guinea, ICSID Case No. ARB/13/33, Decision on Provisional Measures, 21 January 2015</v>
          </cell>
          <cell r="D2553" t="str">
            <v>Non-ITA</v>
          </cell>
        </row>
        <row r="2554">
          <cell r="A2554" t="str">
            <v>IN/0074/01</v>
          </cell>
          <cell r="B2554" t="str">
            <v>PNG SDP v. Papua New Guinea, ICSID Case No. ARB/13/33, Decision on Respondent's Objections under Rule 41(5), 28 October 2014</v>
          </cell>
          <cell r="C2554" t="str">
            <v>PNG SDP v. Papua New Guinea, ICSID Case No. ARB/13/33, Decision on Respondent's Objections under Rule 41(5), 28 October 2014.</v>
          </cell>
          <cell r="D2554" t="str">
            <v>Non-ITA</v>
          </cell>
        </row>
        <row r="2555">
          <cell r="A2555" t="str">
            <v>NU/00129</v>
          </cell>
          <cell r="B2555" t="str">
            <v>Pobrica Claim, Amended Final Decision of the International Claims Settlement Commission of the United States</v>
          </cell>
          <cell r="C2555" t="str">
            <v>Pobrica Claim, Amended Final Decision of the International Claims Settlement Commission of the United States, (1953), on file with U.S. Department of State.</v>
          </cell>
        </row>
        <row r="2556">
          <cell r="A2556" t="str">
            <v>NU/00307</v>
          </cell>
          <cell r="B2556" t="str">
            <v xml:space="preserve">Poggioli Case, Decision of Italy-Venezuela Mixed Claims Commission, 1903 </v>
          </cell>
          <cell r="C2556" t="str">
            <v>Poggioli Case, Decision of Italy-Venezuela Mixed Claims Commission, (1903), X R.I.A.A. 328.</v>
          </cell>
          <cell r="D2556" t="str">
            <v>Non-ITA</v>
          </cell>
        </row>
        <row r="2557">
          <cell r="A2557" t="str">
            <v>NU/00130</v>
          </cell>
          <cell r="B2557" t="str">
            <v>Polish Postal Service in Danzig, Advisory Opinion, (16 May 1925), P.C.I.J. (Ser. B) No. 11.</v>
          </cell>
          <cell r="C2557" t="str">
            <v>Polish Postal Service in Danzig, Advisory Opinion, (16 May 1925), P.C.I.J. (Ser. B) No. 11.</v>
          </cell>
        </row>
        <row r="2558">
          <cell r="A2558" t="str">
            <v>UN/0020/10</v>
          </cell>
          <cell r="B2558" t="str">
            <v>Pope &amp; Talbot Inc. v. The Government of Canada, Award, 10-Apr-2001</v>
          </cell>
          <cell r="C2558" t="str">
            <v>Pope &amp; Talbot Inc. v. The Government of Canada, UNCITRAL , Award, 10-Apr-2001</v>
          </cell>
        </row>
        <row r="2559">
          <cell r="A2559" t="str">
            <v>UN/0020/07</v>
          </cell>
          <cell r="B2559" t="str">
            <v>Pope &amp; Talbot Inc. v. The Government of Canada, Decision on Motion Regarding Superfee</v>
          </cell>
          <cell r="C2559" t="str">
            <v>Pope &amp; Talbot Inc. v. The Government of Canada, UNCITRAL , Decision on Motion Regarding Superfee, 07-Aug-2000</v>
          </cell>
        </row>
        <row r="2560">
          <cell r="A2560" t="str">
            <v>UN/0020/01</v>
          </cell>
          <cell r="B2560" t="str">
            <v>Pope &amp; Talbot Inc. v. The Government of Canada, Decision on Motion to Dismiss Claim</v>
          </cell>
          <cell r="C2560" t="str">
            <v>Pope &amp; Talbot Inc. v. The Government of Canada, UNCITRAL , Decision on Motion to Dismiss Claim, 26-Jan-2000</v>
          </cell>
        </row>
        <row r="2561">
          <cell r="A2561" t="str">
            <v>UN/0020/05</v>
          </cell>
          <cell r="B2561" t="str">
            <v>Pope &amp; Talbot Inc. v. The Government of Canada, Interim Award, 26-Jun-2000</v>
          </cell>
          <cell r="C2561" t="str">
            <v>Pope &amp; Talbot Inc. v. The Government of Canada, UNCITRAL , Interim Award, 26-Jun-2000</v>
          </cell>
        </row>
        <row r="2562">
          <cell r="A2562" t="str">
            <v>UN/0020/03</v>
          </cell>
          <cell r="B2562" t="str">
            <v>Pope &amp; Talbot Inc. v. The Government of Canada; ?; 24-February-2000; English</v>
          </cell>
          <cell r="C2562" t="str">
            <v>Pending [Revue Generale de Droit INternational Public ..]</v>
          </cell>
        </row>
        <row r="2563">
          <cell r="A2563" t="str">
            <v>UN/0020/21</v>
          </cell>
          <cell r="B2563" t="str">
            <v>Pope &amp; Talbot Inc. v. The Government of Canada; Amended Procedural Order on Confidentiality No. 5; 17-September-2002; English</v>
          </cell>
          <cell r="C2563" t="str">
            <v>Pending [Revue Generale de Droit INternational Public ..]</v>
          </cell>
        </row>
        <row r="2564">
          <cell r="A2564" t="str">
            <v>UN/0020/36</v>
          </cell>
          <cell r="B2564" t="str">
            <v>Pope &amp; Talbot Inc. v. The Government of Canada; Ammendment to Procedural Order 5 ; 02-April-2000; English</v>
          </cell>
          <cell r="C2564" t="str">
            <v>Pending [Revue Generale de Droit INternational Public ..]</v>
          </cell>
        </row>
        <row r="2565">
          <cell r="A2565" t="str">
            <v>UN/0020/37</v>
          </cell>
          <cell r="B2565" t="str">
            <v xml:space="preserve">Pope &amp; Talbot Inc. v. The Government of Canada; Award on Costs; 26-November-2002; </v>
          </cell>
          <cell r="C2565" t="str">
            <v>Pending [Revue Generale de Droit INternational Public ..]</v>
          </cell>
        </row>
        <row r="2566">
          <cell r="A2566" t="str">
            <v>UN/0020/02</v>
          </cell>
          <cell r="B2566" t="str">
            <v>Pope &amp; Talbot Inc. v. The Government of Canada; Award on Harmac Motion; 24-February-2000; English</v>
          </cell>
          <cell r="C2566" t="str">
            <v>Pending [Revue Generale de Droit INternational Public ..]</v>
          </cell>
        </row>
        <row r="2567">
          <cell r="A2567" t="str">
            <v>UN/0020/16</v>
          </cell>
          <cell r="B2567" t="str">
            <v>Pope &amp; Talbot Inc. v. The Government of Canada; Decision and Order by the Arbitral Tribunal; 11-March-2002; English</v>
          </cell>
          <cell r="C2567" t="str">
            <v>Pending [Revue Generale de Droit INternational Public ..]</v>
          </cell>
        </row>
        <row r="2568">
          <cell r="A2568" t="str">
            <v>UN/0020/34</v>
          </cell>
          <cell r="B2568" t="str">
            <v>Pope &amp; Talbot Inc. v. The Government of Canada; Decision on Claimant's Motion for Interim Measures; Date N/A; English</v>
          </cell>
          <cell r="C2568" t="str">
            <v>Pending [Revue Generale de Droit INternational Public ..]</v>
          </cell>
        </row>
        <row r="2569">
          <cell r="A2569" t="str">
            <v>UN/0020/04</v>
          </cell>
          <cell r="B2569" t="str">
            <v>Pope &amp; Talbot Inc. v. The Government of Canada; Decision to Ammend Procedural Order 5 (Confidentiality); 02-April-2000; English</v>
          </cell>
          <cell r="C2569" t="str">
            <v>Pending [Revue Generale de Droit INternational Public ..]</v>
          </cell>
        </row>
        <row r="2570">
          <cell r="A2570" t="str">
            <v>UN/0020/08</v>
          </cell>
          <cell r="B2570" t="str">
            <v>Pope &amp; Talbot Inc. v. The Government of Canada; Decision; 06-September-2000; English</v>
          </cell>
          <cell r="C2570" t="str">
            <v>Pending [Revue Generale de Droit INternational Public ..]</v>
          </cell>
        </row>
        <row r="2571">
          <cell r="A2571" t="str">
            <v>UN/0020/09</v>
          </cell>
          <cell r="B2571" t="str">
            <v>Pope &amp; Talbot Inc. v. The Government of Canada; Decision; 27-September-2000; English</v>
          </cell>
          <cell r="C2571" t="str">
            <v>Pending [Revue Generale de Droit INternational Public ..]</v>
          </cell>
        </row>
        <row r="2572">
          <cell r="A2572" t="str">
            <v>UN/0020/15</v>
          </cell>
          <cell r="B2572" t="str">
            <v>Pope &amp; Talbot Inc. v. The Government of Canada; Interim Order by Arbitral Tribunal; 05-March-2002; English</v>
          </cell>
          <cell r="C2572" t="str">
            <v>Pending [Revue Generale de Droit INternational Public ..]</v>
          </cell>
        </row>
        <row r="2573">
          <cell r="A2573" t="str">
            <v>UN/0020/12</v>
          </cell>
          <cell r="B2573" t="str">
            <v>Pope &amp; Talbot Inc. v. The Government of Canada; Letter from Principal Counsel; 10-August-2001; English</v>
          </cell>
          <cell r="C2573" t="str">
            <v>Pending [Revue Generale de Droit INternational Public ..]</v>
          </cell>
        </row>
        <row r="2574">
          <cell r="A2574" t="str">
            <v>UN/0020/18</v>
          </cell>
          <cell r="B2574" t="str">
            <v>Pope &amp; Talbot Inc. v. The Government of Canada; Letter from the Tribunal; 21-March-2002; English</v>
          </cell>
          <cell r="C2574" t="str">
            <v>Pending [Revue Generale de Droit INternational Public ..]</v>
          </cell>
        </row>
        <row r="2575">
          <cell r="A2575" t="str">
            <v>UN/0020/23</v>
          </cell>
          <cell r="B2575" t="str">
            <v>Pope &amp; Talbot Inc. v. The Government of Canada; Procedural Order 1; Date N/A; English</v>
          </cell>
          <cell r="C2575" t="str">
            <v>Pending [Revue Generale de Droit INternational Public ..]</v>
          </cell>
        </row>
        <row r="2576">
          <cell r="A2576" t="str">
            <v>UN/0020/32</v>
          </cell>
          <cell r="B2576" t="str">
            <v>Pope &amp; Talbot Inc. v. The Government of Canada; Procedural Order 10; Date N/A; English</v>
          </cell>
          <cell r="C2576" t="str">
            <v>Pending [Revue Generale de Droit INternational Public ..]</v>
          </cell>
        </row>
        <row r="2577">
          <cell r="A2577" t="str">
            <v>UN/0020/33</v>
          </cell>
          <cell r="B2577" t="str">
            <v>Pope &amp; Talbot Inc. v. The Government of Canada; Procedural Order 11; 06-September-2000; English</v>
          </cell>
          <cell r="C2577" t="str">
            <v>Pending [Revue Generale de Droit INternational Public ..]</v>
          </cell>
        </row>
        <row r="2578">
          <cell r="A2578" t="str">
            <v>UN/0020/24</v>
          </cell>
          <cell r="B2578" t="str">
            <v>Pope &amp; Talbot Inc. v. The Government of Canada; Procedural Order 2; 28-October-1999; English</v>
          </cell>
          <cell r="C2578" t="str">
            <v>Pending [Revue Generale de Droit INternational Public ..]</v>
          </cell>
        </row>
        <row r="2579">
          <cell r="A2579" t="str">
            <v>UN/0020/25</v>
          </cell>
          <cell r="B2579" t="str">
            <v>Pope &amp; Talbot Inc. v. The Government of Canada; Procedural Order 3; 29-October-1999; English</v>
          </cell>
          <cell r="C2579" t="str">
            <v>Pending [Revue Generale de Droit INternational Public ..]</v>
          </cell>
        </row>
        <row r="2580">
          <cell r="A2580" t="str">
            <v>UN/0020/26</v>
          </cell>
          <cell r="B2580" t="str">
            <v>Pope &amp; Talbot Inc. v. The Government of Canada; Procedural Order 4; 29-October-1999; English</v>
          </cell>
          <cell r="C2580" t="str">
            <v>Pending [Revue Generale de Droit INternational Public ..]</v>
          </cell>
        </row>
        <row r="2581">
          <cell r="A2581" t="str">
            <v>UN/0020/27</v>
          </cell>
          <cell r="B2581" t="str">
            <v>Pope &amp; Talbot Inc. v. The Government of Canada; Procedural Order 5; 17-December-1999; English</v>
          </cell>
          <cell r="C2581" t="str">
            <v>Pending [Revue Generale de Droit INternational Public ..]</v>
          </cell>
        </row>
        <row r="2582">
          <cell r="A2582" t="str">
            <v>UN/0020/28</v>
          </cell>
          <cell r="B2582" t="str">
            <v>Pope &amp; Talbot Inc. v. The Government of Canada; Procedural Order 6; 17-December-1999; English</v>
          </cell>
          <cell r="C2582" t="str">
            <v>Pending [Revue Generale de Droit INternational Public ..]</v>
          </cell>
        </row>
        <row r="2583">
          <cell r="A2583" t="str">
            <v>UN/0020/29</v>
          </cell>
          <cell r="B2583" t="str">
            <v>Pope &amp; Talbot Inc. v. The Government of Canada; Procedural Order 7; 19-January-2000; English</v>
          </cell>
          <cell r="C2583" t="str">
            <v>Pending [Revue Generale de Droit INternational Public ..]</v>
          </cell>
        </row>
        <row r="2584">
          <cell r="A2584" t="str">
            <v>UN/0020/30</v>
          </cell>
          <cell r="B2584" t="str">
            <v>Pope &amp; Talbot Inc. v. The Government of Canada; Procedural Order 8; Date N/A; English</v>
          </cell>
          <cell r="C2584" t="str">
            <v>Pending [Revue Generale de Droit INternational Public ..]</v>
          </cell>
        </row>
        <row r="2585">
          <cell r="A2585" t="str">
            <v>UN/0020/31</v>
          </cell>
          <cell r="B2585" t="str">
            <v>Pope &amp; Talbot Inc. v. The Government of Canada; Procedural Order 9; 11-July-2000; English</v>
          </cell>
          <cell r="C2585" t="str">
            <v>Pending [Revue Generale de Droit INternational Public ..]</v>
          </cell>
        </row>
        <row r="2586">
          <cell r="A2586" t="str">
            <v>UN/0020/17</v>
          </cell>
          <cell r="B2586" t="str">
            <v>Pope &amp; Talbot Inc. v. The Government of Canada; Ruling Concerning the Inverstor's Motion to Change the Place of Arbitration; 14-March-2002; English</v>
          </cell>
          <cell r="C2586" t="str">
            <v>Pending [Revue Generale de Droit INternational Public ..]</v>
          </cell>
        </row>
        <row r="2587">
          <cell r="A2587" t="str">
            <v>UN/0020/13</v>
          </cell>
          <cell r="B2587" t="str">
            <v>Pope &amp; Talbot Inc. v. The Government of Canada; Tribunal Letter to Disputing Parties; 14-August-2001; English</v>
          </cell>
          <cell r="C2587" t="str">
            <v>Pending [Revue Generale de Droit INternational Public ..]</v>
          </cell>
        </row>
        <row r="2588">
          <cell r="A2588" t="str">
            <v>UN/0020/14</v>
          </cell>
          <cell r="B2588" t="str">
            <v>Pope &amp; Talbot Inc. v. The Government of Canada; Tribunal Letter to Disputing Parties; 17-September-2001; English</v>
          </cell>
          <cell r="C2588" t="str">
            <v>Pending [Revue Generale de Droit INternational Public ..]</v>
          </cell>
        </row>
        <row r="2589">
          <cell r="A2589" t="str">
            <v>UN/0020/19</v>
          </cell>
          <cell r="B2589" t="str">
            <v>Pope &amp; Talbot, Inc. v. The Government of Canada, Award on Damages, 31-May-2002</v>
          </cell>
          <cell r="C2589" t="str">
            <v>Pope &amp; Talbot Inc. v. The Government of Canada, UNCITRAL , Award on Damages, 31-May-2002</v>
          </cell>
        </row>
        <row r="2590">
          <cell r="A2590" t="str">
            <v>UN/0020/22</v>
          </cell>
          <cell r="B2590" t="str">
            <v>Pope &amp; Talbot, Inc. v. The Government of Canada, Final Award</v>
          </cell>
          <cell r="C2590" t="str">
            <v>Pope &amp; Talbot Inc. v. The Government of Canada, UNCITRAL , Final Award, 26-Nov-2002</v>
          </cell>
        </row>
        <row r="2591">
          <cell r="A2591" t="str">
            <v>IC/0207/05</v>
          </cell>
          <cell r="B2591" t="str">
            <v>Postova banka, a.s. and ISTROKAPITAL SE v. Hellenic Republic, ICSID Case No. ARB/13/8, Award, 9 April 2015</v>
          </cell>
          <cell r="C2591" t="str">
            <v>Postova banka, a.s. and ISTROKAPITAL SE v. Hellenic Republic, Award, 9 April 2015.</v>
          </cell>
          <cell r="D2591" t="str">
            <v>ITA</v>
          </cell>
        </row>
        <row r="2592">
          <cell r="A2592" t="str">
            <v>IC/0207/10</v>
          </cell>
          <cell r="B2592" t="str">
            <v>Postova banka, a.s. and ISTROKAPITAL SE v. Hellenic Republic, ICSID Case No. ARB/13/8, Decision on Annulment, 29 September 2016</v>
          </cell>
          <cell r="C2592" t="str">
            <v>Postova banka, a.s. and ISTROKAPITAL SE v. Hellenic Republic, Decision on Annulment, 29 September 2016.</v>
          </cell>
          <cell r="D2592" t="str">
            <v>ITA</v>
          </cell>
        </row>
        <row r="2593">
          <cell r="A2593" t="str">
            <v>IC/0207/04</v>
          </cell>
          <cell r="B2593" t="str">
            <v>Postova banka, a.s. and ISTROKAPITAL SE v. Hellenic Republic, ICSID Case No. ARB/13/8, Procedural Order No. 4, 6 March 2014</v>
          </cell>
          <cell r="C2593" t="str">
            <v>Poštová banka, a.s. and ISTROKAPITAL SE v. Hellenic Republic, ICSID Case No. ARB/13/8, Procedural Order No. 4, 6 March 2014.</v>
          </cell>
          <cell r="D2593" t="str">
            <v>ITA</v>
          </cell>
        </row>
        <row r="2594">
          <cell r="A2594" t="str">
            <v>UN/0021/02</v>
          </cell>
          <cell r="B2594" t="str">
            <v>Pren Nreka v. Czech Republic; Arbitral Award; 25-July-1900; English</v>
          </cell>
          <cell r="C2594" t="str">
            <v>Pending [Revue Generale de Droit INternational Public ..]</v>
          </cell>
        </row>
        <row r="2595">
          <cell r="A2595" t="str">
            <v>UN/0021/01</v>
          </cell>
          <cell r="B2595" t="str">
            <v>Pren Nreka v. Czech Republic; Recours en Annulation; 25-September-2008; French</v>
          </cell>
          <cell r="C2595" t="str">
            <v>Pending [Revue Generale de Droit INternational Public ..]</v>
          </cell>
        </row>
        <row r="2596">
          <cell r="A2596" t="str">
            <v>UN/0280/01</v>
          </cell>
          <cell r="B2596" t="str">
            <v>Prenay Agarwal, Vinita Agarwal and Ritika Mehta v. Oriental Republic of Uruguay, PCA Case No. 2018-04, Award, 6 August 2020</v>
          </cell>
          <cell r="C2596" t="str">
            <v>Prenay Agarwal, Vinita Agarwal and Ritika Mehta v. Oriental Republic of Uruguay, PCA Case No. 2018-04, Award, 6 August 2020.</v>
          </cell>
          <cell r="D2596" t="str">
            <v>ITA</v>
          </cell>
        </row>
        <row r="2597">
          <cell r="A2597" t="str">
            <v>UN/0143/11</v>
          </cell>
          <cell r="B2597" t="str">
            <v>President Allende Foundation, Victor Pey Casado and Coral Pey Grebe v. Republic of Chile II, PCA Case No. 2017-30 (PCA Case No. AA662), Procedural Order No. 2, 29 November 2017</v>
          </cell>
          <cell r="C2597" t="str">
            <v>President Allende Foundation, Victor Pey Casado and Coral Pey Grebe v. Republic of Chile II, PCA Case No. 2017-30 (PCA Case No. AA662), Procedural Order No. 2, 29 November 2017.</v>
          </cell>
          <cell r="D2597" t="str">
            <v>ITA</v>
          </cell>
        </row>
        <row r="2598">
          <cell r="A2598" t="str">
            <v>UN/0143/22</v>
          </cell>
          <cell r="B2598" t="str">
            <v>President Allende Foundation, Victor Pey Casado and Coral Pey Grebe v. Republic of Chile II, PCA Case No. 2017-30, Decision on Respondent Request for Bifurcation, 27 June 2018</v>
          </cell>
          <cell r="C2598" t="str">
            <v>President Allende Foundation, Victor Pey Casado and Coral Pey Grebe v. Republic of Chile II, PCA Case No. 2017-30, Decision on Respondent Request for Bifurcation, 27 June 2018.</v>
          </cell>
          <cell r="D2598" t="str">
            <v>ITA</v>
          </cell>
        </row>
        <row r="2599">
          <cell r="A2599" t="str">
            <v>UN/0143/26</v>
          </cell>
          <cell r="B2599" t="str">
            <v>President Allende Foundation, Victor Pey Casado and Coral Pey Grebe v. Republic of Chile II, PCA Case No. 2017-30/AA662, Award, 28 November 2019</v>
          </cell>
          <cell r="C2599" t="str">
            <v>President Allende Foundation, Victor Pey Casado and Coral Pey Grebe v. Republic of Chile II, PCA Case No. 2017-30/AA662, Award, 28 November 2019.</v>
          </cell>
          <cell r="D2599" t="str">
            <v>ITA</v>
          </cell>
        </row>
        <row r="2600">
          <cell r="A2600" t="str">
            <v>NU/00337</v>
          </cell>
          <cell r="B2600" t="str">
            <v xml:space="preserve">Pressos Compania Naviera and Otehrs v. Belgium, Judgement, 20 November 1995 [European Court of Human Rights] </v>
          </cell>
          <cell r="C2600" t="str">
            <v>Case of Pressos Compania Naviera S.A. and Others v. Belgium, E.C.H.R.Application No.17849/91, Judgement, 20 November 1995, 332 E.C.H.R. (Ser. A), 21 EHRR 34 [European Court of Human Rights].</v>
          </cell>
          <cell r="D2600" t="str">
            <v>Non-ITA</v>
          </cell>
        </row>
        <row r="2601">
          <cell r="A2601" t="str">
            <v>NU/01112</v>
          </cell>
          <cell r="B2601" t="str">
            <v>PreussenElektra AG v. Schleswag AG, Case No. C-379/98, Judgment, 13 March 2001 [European Court of Justice]</v>
          </cell>
          <cell r="C2601" t="str">
            <v>PreussenElektra AG v. Schleswag AG, Case No. C-379/98, Judgment, 13 March 2001, [2001] ECLI:EU:C:2001:160 [European Court of Justice].</v>
          </cell>
          <cell r="D2601" t="str">
            <v>Non-ITA</v>
          </cell>
        </row>
        <row r="2602">
          <cell r="A2602" t="str">
            <v>NU/01035</v>
          </cell>
          <cell r="B2602" t="str">
            <v>Proceedings Brought by C, Case N. C-122/15, Judgment of the Court (First Chamber), 2 June 2016 [European Court of Justice]</v>
          </cell>
          <cell r="C2602" t="str">
            <v>Proceedings Brought by C, Case N. C-122/15, Judgment of the Court (First Chamber), 2 June 2016, [2016] ECLI:EU:C:2016:391 [European Court of Justice].</v>
          </cell>
          <cell r="D2602" t="str">
            <v>Non-ITA</v>
          </cell>
        </row>
        <row r="2603">
          <cell r="A2603" t="str">
            <v>NU/00426</v>
          </cell>
          <cell r="B2603" t="str">
            <v>Properties of the Bulgarian Minorities in Greece (1926) [League of Nations Commission of Inquiry]</v>
          </cell>
          <cell r="C2603" t="str">
            <v>Properties of the Bulgarian Minorities in Greece Case, Decision, (1925), in "Report of the Commission of Enquiry into the Incidents on the Frontier between Bulgaria and Greece", League of Nations: Official Journal, 7th year, 198 (1926) [League of Nations Commission of Inquiry].</v>
          </cell>
          <cell r="D2603" t="str">
            <v>Non-ITA</v>
          </cell>
        </row>
        <row r="2604">
          <cell r="A2604" t="str">
            <v>NU/00428</v>
          </cell>
          <cell r="B2604" t="str">
            <v>Prosecutor v. Beqa Beqaj, Judgment on Contempt Allegations, 27-May-2005 [ICTY]</v>
          </cell>
          <cell r="C2604" t="str">
            <v>Prosecutor v. Beqa Beqaj, Case no. IT-03-66-T-R-77, Judgment on Contempt Allegations, (27 May 2005), available at: http://www.icty.org/case/contempt_beqaj/27  [International Criminal Tribunal for the Former Yugoslavia].</v>
          </cell>
          <cell r="D2604" t="str">
            <v>Non-ITA</v>
          </cell>
        </row>
        <row r="2605">
          <cell r="A2605" t="str">
            <v>NU/00653</v>
          </cell>
          <cell r="B2605" t="str">
            <v>Prosecutor v. Dusko Tadic, Case no. IT-94-1-A, Judgment of Appeals Chamber, (15 July 1999), 124 I.L.R. 61 [International Criminal Tribunal for the Former Yugoslavia].</v>
          </cell>
          <cell r="C2605" t="str">
            <v>Prosecutor v. Dusko Tadic, Case no. IT-94-1-A, Judgment of Appeals Chamber, (15 July 1999), 124 I.L.R. 61 [International Criminal Tribunal for the Former Yugoslavia].</v>
          </cell>
          <cell r="D2605" t="str">
            <v>Non-ITA</v>
          </cell>
        </row>
        <row r="2606">
          <cell r="A2606" t="str">
            <v>NU/01121</v>
          </cell>
          <cell r="B2606" t="str">
            <v>Prosecutor v. Dusko Tadic, Case No. IT-94-1-A-R77, Decision on the Defence Motion for Interlocutory Appeal on Jurisdiction, (2 October 1995) [International Criminal Tribunal for the Former Yugoslavia]</v>
          </cell>
          <cell r="C2606" t="str">
            <v>Prosecutor v. Dusko Tadic, Case No. IT-94-1-A-R77, Decision on the Defence Motion for Interlocutory Appeal on Jurisdiction, (2 October 1995) [International Criminal Tribunal for the Former Yugoslavia].</v>
          </cell>
          <cell r="D2606" t="str">
            <v>Non-ITA</v>
          </cell>
        </row>
        <row r="2607">
          <cell r="A2607" t="str">
            <v>NU/00429</v>
          </cell>
          <cell r="B2607" t="str">
            <v>Prosecutor v. Dusko Tadic, Judgment on Allegations of Contempt Against Prior Counsel, Milan Vujin, 31 January 2000 [ICTY]</v>
          </cell>
          <cell r="C2607" t="str">
            <v>Prosecutor v. Dusko tadic, Case no. IT-94-1-A-R77, Judgment on Allegations of Contempt Against Prior Counsel, Milan Vujin, (31 January 2000), available at: http://www.icty.org/case/contempt_vujin/27 [International Criminal Tribunal for the Former Yugoslavia].</v>
          </cell>
          <cell r="D2607" t="str">
            <v>Non-ITA</v>
          </cell>
        </row>
        <row r="2608">
          <cell r="A2608" t="str">
            <v>NU/00580</v>
          </cell>
          <cell r="B2608" t="str">
            <v>Prosecutor v. Popović et al., Judgment of the Trial Chamber, 10 June 2010 [ICTY]</v>
          </cell>
          <cell r="C2608" t="str">
            <v>Prosecutor v. Popović et al., Case No.: IT-05-88-T, Judgment of the Trial Chamber, (10 June 2010), available at http://www.icty.org/x/cases/popovic/tjug/en/100610judgement.pdf [International Criminal Tribunal for the Former Yugoslavia]</v>
          </cell>
          <cell r="D2608" t="str">
            <v>Non-ITA</v>
          </cell>
        </row>
        <row r="2609">
          <cell r="A2609" t="str">
            <v>NU/00579</v>
          </cell>
          <cell r="B2609" t="str">
            <v>Prosecutor v. Radislav Krstić, Judgment of the Appeal Chamber, 19 April 2004 [ICTY]</v>
          </cell>
          <cell r="C2609" t="str">
            <v>convicted: Prosecutor v. Radislav Krstić, Case No.: IT-98-33-A, Judgment of the Appeal Chamber, (19 April 2004), available at http://www.icty.org/x/cases/krstic/acjug/en/krs-aj040419e.pdf [International Criminial Tribunal for the Former Yugoslavia]</v>
          </cell>
          <cell r="D2609" t="str">
            <v>Non-ITA</v>
          </cell>
        </row>
        <row r="2610">
          <cell r="A2610" t="str">
            <v>NU/00349</v>
          </cell>
          <cell r="B2610" t="str">
            <v>Provincia de San Luis c. P.E.N. -- Ley 25561</v>
          </cell>
          <cell r="C2610" t="str">
            <v>Provincia de San Luis c. P.E.N. -- Ley 25561 Dto. 1570/01 y 214/02 s/ amparo, [2003] [Argentine Supreme Court].</v>
          </cell>
          <cell r="D2610" t="str">
            <v>Non-ITA</v>
          </cell>
        </row>
        <row r="2611">
          <cell r="A2611" t="str">
            <v>IC/0027/02</v>
          </cell>
          <cell r="B2611" t="str">
            <v>PSEG Global Inc. and Konya Ilgin Elektrik Üretim ve Ticaret Limited Sirketi v. Republic of Turkey; Award; 19-January-2007; English</v>
          </cell>
          <cell r="C2611" t="str">
            <v>Pending [Revue Generale de Droit INternational Public ..]</v>
          </cell>
        </row>
        <row r="2612">
          <cell r="A2612" t="str">
            <v>IC/0027/01</v>
          </cell>
          <cell r="B2612" t="str">
            <v>PSEG Global Inc. and Konya Ilgin Elektrik Üretim ve Ticaret Limited Sirketi v. Republic of Turkey; Decision on Jurisdiction; 04-June-2004; English</v>
          </cell>
          <cell r="C2612" t="str">
            <v>Pending [Revue Generale de Droit INternational Public ..]</v>
          </cell>
        </row>
        <row r="2613">
          <cell r="A2613" t="str">
            <v>NU/00131</v>
          </cell>
          <cell r="B2613" t="str">
            <v>Publicis Communications v. True North Communications, Inc., U.S. Court of Appeals Seventh Circuit</v>
          </cell>
          <cell r="C2613" t="str">
            <v>Publicis Communications v. True North Communications, Inc., 203 F.3d 725, XXV ICCA YBCA 1152 (2000) [U.S. Court of Appeals Seventh Circuit].</v>
          </cell>
        </row>
        <row r="2614">
          <cell r="A2614" t="str">
            <v>NU/00331</v>
          </cell>
          <cell r="B2614" t="str">
            <v>Pulp Mills on the River Uruguay (Argentina v. Uruguay), Provisional Measures, Order of 13 July 2006</v>
          </cell>
          <cell r="C2614" t="str">
            <v>Pulp Mills on the River Uruguay (Argentina v. Uruguay), Decision on Provisional Measures, (13 July 2006), [2006] I.C.J. Reports 113.</v>
          </cell>
          <cell r="D2614" t="str">
            <v>Non-ITA</v>
          </cell>
        </row>
        <row r="2615">
          <cell r="A2615" t="str">
            <v>NU/00723</v>
          </cell>
          <cell r="B2615" t="str">
            <v>Pulp Mills on the River Uruguay (Argentina/Uruguay), Judgment, (20 April 2010), [2010] I.C.J. Reports 14.</v>
          </cell>
          <cell r="C2615" t="str">
            <v>Pulp Mills on the River Uruguay (Argentina/Uruguay), Judgment, (20 April 2010), [2010] I.C.J. Reports 14.</v>
          </cell>
          <cell r="D2615" t="str">
            <v>Non-ITA</v>
          </cell>
        </row>
        <row r="2616">
          <cell r="A2616" t="str">
            <v>NU/00529</v>
          </cell>
          <cell r="B2616" t="str">
            <v>Pulp Mills on the River Uruguay (Argentina/Uruguay), Order on Provisional Measures, 23 January 2007, [2007] I.C.J. Reports 3.</v>
          </cell>
          <cell r="C2616" t="str">
            <v>Pulp Mills on the River Uruguay (Argentina/Uruguay), Order on Provisional Measures, 23 January 2007, [2007] I.C.J. Reports 3.</v>
          </cell>
          <cell r="D2616" t="str">
            <v>Non-ITA</v>
          </cell>
        </row>
        <row r="2617">
          <cell r="A2617" t="str">
            <v>UN/0121/02</v>
          </cell>
          <cell r="B2617" t="str">
            <v>PV Investors v. Kingdom of Spain, PCA Case No. 2012-14, Award on Jurisdiction, 2016 (not public)</v>
          </cell>
          <cell r="C2617" t="str">
            <v>PV Investors v. Kingdom of Spain, PCA Case No. 2012-14, Award on Jurisdiction, 2016 (not public).</v>
          </cell>
          <cell r="D2617" t="str">
            <v>ITA</v>
          </cell>
        </row>
        <row r="2618">
          <cell r="A2618" t="str">
            <v>UN/0121/04</v>
          </cell>
          <cell r="B2618" t="str">
            <v>PV Investors v. Kingdom of Spain, PCA Case No. 2012-14, Award, 28 February 2020</v>
          </cell>
          <cell r="C2618" t="str">
            <v>PV Investors v. Kingdom of Spain, PCA Case No. 2012-14, Award, 28 February 2020.</v>
          </cell>
          <cell r="D2618" t="str">
            <v>ITA</v>
          </cell>
        </row>
        <row r="2619">
          <cell r="A2619" t="str">
            <v>UN/0121/05</v>
          </cell>
          <cell r="B2619" t="str">
            <v>PV Investors v. Kingdom of Spain, PCA Case No. 2012-14, Concurring and Dissenting Opinion of Charles N. Brower, 28 February 2020</v>
          </cell>
          <cell r="C2619" t="str">
            <v>PV Investors v. Kingdom of Spain, PCA Case No. 2012-14, Concurring and Dissenting Opinion of Charles N. Brower, 28 February 2020.</v>
          </cell>
          <cell r="D2619" t="str">
            <v>ITA</v>
          </cell>
        </row>
        <row r="2620">
          <cell r="A2620" t="str">
            <v>UN/0121/07</v>
          </cell>
          <cell r="B2620" t="str">
            <v>PV Investors v. Kingdom of Spain, PCA Case No. 2012-14, Concurring and Dissenting Opinion of Judge Charles N. Brower, 13 October 2014</v>
          </cell>
          <cell r="C2620" t="str">
            <v>PV Investors v. Kingdom of Spain, PCA Case No. 2012-14, Concurring and Dissenting Opinion of Judge Charles N. Brower, 13 October 2014.</v>
          </cell>
          <cell r="D2620" t="str">
            <v>ITA</v>
          </cell>
        </row>
        <row r="2621">
          <cell r="A2621" t="str">
            <v>UN/0121/01</v>
          </cell>
          <cell r="B2621" t="str">
            <v>PV Investors v. Kingdom of Spain, PCA Case No. 2012-14, Decision on Bifurcation, March 2013 (not public)</v>
          </cell>
          <cell r="C2621" t="str">
            <v>PV Investors v. Kingdom of Spain, PCA Case No. 2012-14, Decision on Bifurcation, March 2013 (not public).</v>
          </cell>
          <cell r="D2621" t="str">
            <v>ITA</v>
          </cell>
        </row>
        <row r="2622">
          <cell r="A2622" t="str">
            <v>UN/0121/03</v>
          </cell>
          <cell r="B2622" t="str">
            <v>PV Investors v. Kingdom of Spain, PCA Case No. 2012-14, Preliminary Award on Jurisdiction, 13 October 2014</v>
          </cell>
          <cell r="C2622" t="str">
            <v>PV Investors v. Kingdom of Spain, PCA Case No. 2012-14, Preliminary Award on Jurisdiction, 13 October 2014.</v>
          </cell>
          <cell r="D2622" t="str">
            <v>ITA</v>
          </cell>
        </row>
        <row r="2623">
          <cell r="A2623" t="str">
            <v>UN/0121/09</v>
          </cell>
          <cell r="B2623" t="str">
            <v>PV Investors v. Kingdom of Spain, PCA Case No. 2012-14, Swiss Federal Supreme Court Decision on Set-Aside of Award, 23 February 2021 [French]</v>
          </cell>
          <cell r="C2623" t="str">
            <v>PV Investors v. Kingdom of Spain, PCA Case No. 2012-14, Swiss Federal Supreme Court Decision on Set-Aside of Award, 23 February 2021 [French].</v>
          </cell>
          <cell r="D2623" t="str">
            <v>ITA</v>
          </cell>
        </row>
        <row r="2624">
          <cell r="A2624" t="str">
            <v>AF/0021/01</v>
          </cell>
          <cell r="B2624" t="str">
            <v>Quadrant Pacific Growth Fund L.P. and Canasco Holdings Inc. v. Republic of Costa Rica, ICSID Case No. ARB(AF)/08/1, Order of the Tribunal Taking Note of the Discontinuance of the Proceedings and Allocation of Costs, 27 October 2010 [English]</v>
          </cell>
          <cell r="C2624" t="str">
            <v>Quadrant Pacific Growth Fund L.P. and Canasco Holdings Inc. v. Republic of Costa Rica, ICSID Case No. ARB(AF)/08/1, Order of the Tribunal Taking Note of the Discontinuance of the Proceedings and Allocation of Costs, 27 October 2010 [English]</v>
          </cell>
          <cell r="D2624" t="str">
            <v>ITA</v>
          </cell>
        </row>
        <row r="2625">
          <cell r="A2625" t="str">
            <v>AF/0021/02</v>
          </cell>
          <cell r="B2625" t="str">
            <v>Quadrant Pacific Growth Fund L.P. and Canasco Holdings Inc. v. Republic of Costa Rica, ICSID Case No. ARB(AF)/08/1, Order of the Tribunal Taking Note of the Discontinuance of the Proceedings and Allocation of Costs, 27 October 2010 [Spanish]</v>
          </cell>
          <cell r="C2625" t="str">
            <v>Quadrant Pacific Growth Fund L.P. and Canasco Holdings Inc. v. Republic of Costa Rica, ICSID Case No. ARB(AF)/08/1, Order of the Tribunal Taking Note of the Discontinuance of the Proceedings and Allocation of Costs, 27 October 2010 [Spanish]</v>
          </cell>
          <cell r="D2625" t="str">
            <v>ITA</v>
          </cell>
        </row>
        <row r="2626">
          <cell r="A2626" t="str">
            <v>SC/0011/03</v>
          </cell>
          <cell r="B2626" t="str">
            <v>Quasar de Valors SICAV S.A. et al. (Formerly Renta 4 S.V.S.A et al.) v. Russian Federation, SCC Case No. 24/2007, Award, 20 July 2012</v>
          </cell>
          <cell r="C2626" t="str">
            <v>Quasar de Valors SICAV S.A. et al. (Formerly Renta 4 S.V.S.A et al.) v. Russian Federation, SCC Case No. 24/2007, Award, 20 July 2012</v>
          </cell>
          <cell r="D2626" t="str">
            <v>ITA</v>
          </cell>
        </row>
        <row r="2627">
          <cell r="A2627" t="str">
            <v>SC/0011/07</v>
          </cell>
          <cell r="B2627" t="str">
            <v>Quasar de Valors SICAV S.A. et al. (Formerly Renta 4 S.V.S.A et al.) v. Russian Federation, SCC Case No. 24/2007, Judgment of Stockholm District Court, 11 September 2014 [English Translation]</v>
          </cell>
          <cell r="C2627" t="str">
            <v>Quasar de Valors SICAV S.A. et al. (Formerly Renta 4 S.V.S.A et al.) v. Russian Federation, SCC Case No. 24/2007, Judgment of Stockholm District Court, 11 September 2014 [English Translation].</v>
          </cell>
          <cell r="D2627" t="str">
            <v>ITA</v>
          </cell>
        </row>
        <row r="2628">
          <cell r="A2628" t="str">
            <v>SC/0011/06</v>
          </cell>
          <cell r="B2628" t="str">
            <v>Quasar de Valors SICAV S.A. et al. (Formerly Renta 4 S.V.S.A et al.) v. Russian Federation, SCC Case No. 24/2007, Judgment of the Svea Court of Appeal (Svea Hovrätt), 18 Jan 2016 [English Translation]</v>
          </cell>
          <cell r="C2628" t="str">
            <v>Quasar de Valors SICAV S.A. et al. (Formerly Renta 4 S.V.S.A et al.) v. Russian Federation, SCC Case No. 24/2007, Judgment of the Svea Court of Appeal (Svea Hovrätt), 18 Jan 2016 [English Translation]</v>
          </cell>
          <cell r="D2628" t="str">
            <v>ITA</v>
          </cell>
        </row>
        <row r="2629">
          <cell r="A2629" t="str">
            <v>SC/0011/01</v>
          </cell>
          <cell r="B2629" t="str">
            <v>Quasar de Valors SICAV S.A. et al. (Formerly Renta 4 S.V.S.A et al.) v. Russian Federation, SCC Case No. 24/2007; Award on Preliminary Objections, 20 March 2009.</v>
          </cell>
          <cell r="C2629" t="str">
            <v>Quasar de Valors SICAV S.A. et al. (Formerly Renta 4 S.V.S.A et al.) v. Russian Federation, SCC Case No. 24/2007; Award on Preliminary Objections, 20 March 2009.</v>
          </cell>
          <cell r="D2629" t="str">
            <v>ITA</v>
          </cell>
        </row>
        <row r="2630">
          <cell r="A2630" t="str">
            <v>SC/0011/02</v>
          </cell>
          <cell r="B2630" t="str">
            <v>Quasar de Valors SICAV S.A. et al. (Formerly Renta 4 S.V.S.A et al.) v. Russian Federation, SCC Case No. 24/2007; Separate Opinion of Charles N. Brower; 20-Mar-09; English</v>
          </cell>
          <cell r="C2630" t="str">
            <v>Quasar de Valors SICAV S.A. et al. (Formerly Renta 4 S.V.S.A et al.) v. Russian Federation, SCC Case No. 24/2007; Separate Opinion of Charles N. Brower; 20-Mar-09; English</v>
          </cell>
          <cell r="D2630" t="str">
            <v>ITA</v>
          </cell>
        </row>
        <row r="2631">
          <cell r="A2631" t="str">
            <v>NU/00667</v>
          </cell>
          <cell r="B2631" t="str">
            <v>Queen (The) v The Judge of City of London Court, Judgment, [1892] 1 Q.B. 273 [Queen's Bench Division of the High Court of England and Wales].</v>
          </cell>
          <cell r="C2631" t="str">
            <v>Queen (The) v The Judge of City of London Court, Judgment, [1892] 1 Q.B. 273 [Queen's Bench Division of the High Court of England and Wales].</v>
          </cell>
          <cell r="D2631" t="str">
            <v>Non-ITA</v>
          </cell>
        </row>
        <row r="2632">
          <cell r="A2632" t="str">
            <v>NU/01072</v>
          </cell>
          <cell r="B2632" t="str">
            <v>Queen v Secretary of State for Home Department, ex parte Evans Medical Ltd and Macfarlan Smith Ltd., Judgment of the Court, 28 March 1995</v>
          </cell>
          <cell r="C2632" t="str">
            <v>The Queen v Secretary of State for Home Department, ex parte Evans Medical Ltd and Macfarlan Smith Ltd., Judgment of the Court, 28 March 1995, Case C-324/93, [1995] E.C.R. 995 I-00563 [European Court of Justice]</v>
          </cell>
          <cell r="D2632" t="str">
            <v>Non-ITA</v>
          </cell>
        </row>
        <row r="2633">
          <cell r="A2633" t="str">
            <v>NU/00338</v>
          </cell>
          <cell r="B2633" t="str">
            <v>Queen's Case (Brazil/Sweden and Norway), Award, 26 March 1872</v>
          </cell>
          <cell r="C2633" t="str">
            <v>Queen's Case (Brazil/Sweden and Norway), Award, (26 March 1872), in Albert Geouffre de la Pradelle, Nicolas Politis, eds., Recueil des Arbitrages Internationaux, vol. II (Paris: Pedone, 1905) at 708.</v>
          </cell>
          <cell r="D2633" t="str">
            <v>Non-ITA</v>
          </cell>
        </row>
        <row r="2634">
          <cell r="A2634" t="str">
            <v>NU/01056</v>
          </cell>
          <cell r="B2634" t="str">
            <v>Question of the Delimitation of the Continental Shelf between Nicaragua and Colombia beyond 200 Nautical Miles from the Nicaraguan Coast (Nicaragua v. Colombia), Dissenting Opinion of Judge Donoghue, 17 March 2016</v>
          </cell>
          <cell r="C2634" t="str">
            <v>Question of the Delimitation of the Continental Shelf between Nicaragua and Colombia beyond 200 Nautical Miles from the Nicaraguan Coast (Nicaragua v. Colombia), Dissenting Opinion of Judge Donoghue, (17 March 2016) [2016] ICJ Reports 187.</v>
          </cell>
          <cell r="D2634" t="str">
            <v>Non-ITA</v>
          </cell>
        </row>
        <row r="2635">
          <cell r="A2635" t="str">
            <v>NU/01055</v>
          </cell>
          <cell r="B2635" t="str">
            <v>Question of the Delimitation of the Continental Shelf between Nicaragua and Colombia beyond 200 Nautical Miles from the Nicaraguan Coast (Nicaragua v. Colombia), Joint Dissenting Opinion of Vice-President Yusuf, Judges Cançado Trindade, Xue, Gaja, Bhandari, Robinson and Judge ad hoc Brower, 17 March 2016</v>
          </cell>
          <cell r="C2635" t="str">
            <v>Question of the Delimitation of the Continental Shelf between Nicaragua and Colombia beyond 200 Nautical Miles from the Nicaraguan Coast (Nicaragua v. Colombia), Joint Dissenting Opinion of Vice-President Yusuf, Judges Cançado Trindade, Xue, Gaja, Bhandari, Robinson and Judge ad hoc Brower, (17 March 2016) [2016] ICJ Reports 141.</v>
          </cell>
          <cell r="D2635" t="str">
            <v>Non-ITA</v>
          </cell>
        </row>
        <row r="2636">
          <cell r="A2636" t="str">
            <v>NU/01059</v>
          </cell>
          <cell r="B2636" t="str">
            <v>Question of the Delimitation of the Continental Shelf between Nicaragua and Colombia beyond 200 Nautical Miles from the Nicaraguan Coast (Nicaragua v. Colombia), Judgment on Preliminary Objections, 17 March 2016</v>
          </cell>
          <cell r="C2636" t="str">
            <v>Question of the Delimitation of the Continental Shelf between Nicaragua and Colombia beyond 200 Nautical Miles from the Nicaraguan Coast (Nicaragua v. Colombia), Judgment on Preliminary Objections (17 March 2016) [2016] ICJ Reports 100.</v>
          </cell>
          <cell r="D2636" t="str">
            <v>Non-ITA</v>
          </cell>
        </row>
        <row r="2637">
          <cell r="A2637" t="str">
            <v>NU/00796</v>
          </cell>
          <cell r="B2637" t="str">
            <v xml:space="preserve">Questions relating to the Obligation to Prosecute or Extradite (Belgium/Senegal), Judgment, (20 July 2012), [2012] I.C.J. Reports 422. </v>
          </cell>
          <cell r="C2637" t="str">
            <v xml:space="preserve">Questions relating to the Obligation to Prosecute or Extradite (Belgium/Senegal), Judgment, (20 July 2012), [2012] I.C.J. Reports 422. </v>
          </cell>
          <cell r="D2637" t="str">
            <v>Non-ITA</v>
          </cell>
        </row>
        <row r="2638">
          <cell r="A2638" t="str">
            <v>NU/00756</v>
          </cell>
          <cell r="B2638" t="str">
            <v xml:space="preserve">Questions relating to the Obligation to Prosecute or Extradite (Belgium/Senegal), Order on Provisional Measures, (28 May 2009), [2009]  I.C.J. Reports 139. </v>
          </cell>
          <cell r="C2638" t="str">
            <v xml:space="preserve">Questions relating to the Obligation to Prosecute or Extradite (Belgium/Senegal), Order on Provisional Measures, (28 May 2009), [2009]  I.C.J. Reports 139. </v>
          </cell>
          <cell r="D2638" t="str">
            <v>Non-ITA</v>
          </cell>
        </row>
        <row r="2639">
          <cell r="A2639" t="str">
            <v>NU/00914</v>
          </cell>
          <cell r="B2639" t="str">
            <v>Questions relating to the Seizure and Detention of Certain Documents and Data (Timor-Leste v. Australia) - Provisional Measures, Order of March 3, 2014</v>
          </cell>
          <cell r="C2639" t="str">
            <v>Case concerning East Timor (Portugal/ Australia), Questions relating to the Seizure and Detention of Certain Documents and Data, Provisional Measures, Order of March 3, 2014, [2014] I.C.J. Reports 147.</v>
          </cell>
          <cell r="D2639" t="str">
            <v>Non-ITA</v>
          </cell>
        </row>
        <row r="2640">
          <cell r="A2640" t="str">
            <v>IC/0120/05</v>
          </cell>
          <cell r="B2640" t="str">
            <v>Quiborax v. Bolivia, ICSID Case No. ARB/06/2, Award, 16 September 2015</v>
          </cell>
          <cell r="C2640" t="str">
            <v>Quiborax v. Bolivia, ICSID Case No. ARB/06/2, Award, 16 September 2015</v>
          </cell>
          <cell r="D2640" t="str">
            <v>ITA</v>
          </cell>
        </row>
        <row r="2641">
          <cell r="A2641" t="str">
            <v>IC/0120/10</v>
          </cell>
          <cell r="B2641" t="str">
            <v>Quiborax v. Bolivia, ICSID Case No. ARB/06/2, Decision on Annulment, 18 May 2018</v>
          </cell>
          <cell r="C2641" t="str">
            <v>Quiborax v. Bolivia, ICSID Case No. ARB/06/2, Decision on Annulment, 18 May 2018</v>
          </cell>
          <cell r="D2641" t="str">
            <v>ITA</v>
          </cell>
        </row>
        <row r="2642">
          <cell r="A2642" t="str">
            <v>IC/0120/08</v>
          </cell>
          <cell r="B2642" t="str">
            <v>Quiborax v. Bolivia, ICSID Case No. ARB/06/2, Decision on Claimants Request to Lift Provisional Stay of Enforcement of the Award , 21 February 2017</v>
          </cell>
          <cell r="C2642" t="str">
            <v>Quiborax v. Bolivia, ICSID Case No. ARB/06/2, Decision on Claimants Request to Lift Provisional Stay of Enforcement of the Award , 21 February 2017</v>
          </cell>
          <cell r="D2642" t="str">
            <v>ITA</v>
          </cell>
        </row>
        <row r="2643">
          <cell r="A2643" t="str">
            <v>IC/0120/03</v>
          </cell>
          <cell r="B2643" t="str">
            <v>Quiborax v. Bolivia, ICSID Case No. ARB/06/2, Decision on Jurisdiction, 27 September 2012</v>
          </cell>
          <cell r="C2643" t="str">
            <v>Quiborax v. Bolivia, ICSID Case No. ARB/06/2, Decision on Jurisdiction, 27 September 2012</v>
          </cell>
          <cell r="D2643" t="str">
            <v>ITA</v>
          </cell>
        </row>
        <row r="2644">
          <cell r="A2644" t="str">
            <v>IC/0120/01</v>
          </cell>
          <cell r="B2644" t="str">
            <v>Quiborax v. Bolivia, ICSID Case No. ARB/06/2, Decision on Provisional Measures, 26 February 10</v>
          </cell>
          <cell r="C2644" t="str">
            <v>Quiborax v. Bolivia, ICSID Case No. ARB/06/2, Decision on Provisional Measures, 26 February 10</v>
          </cell>
          <cell r="D2644" t="str">
            <v>ITA</v>
          </cell>
        </row>
        <row r="2645">
          <cell r="A2645" t="str">
            <v>IC/0120/06</v>
          </cell>
          <cell r="B2645" t="str">
            <v>Quiborax v. Bolivia, ICSID Case No. ARB/06/2, Partially Dissenting Opinion of Brigitte Stern, 16 September 2015</v>
          </cell>
          <cell r="C2645" t="str">
            <v>Quiborax v. Bolivia, ICSID Case No. ARB/06/2, Partially Dissenting Opinion of Brigitte Stern, 16 September 2015</v>
          </cell>
          <cell r="D2645" t="str">
            <v>ITA</v>
          </cell>
        </row>
        <row r="2646">
          <cell r="A2646" t="str">
            <v>NU/00525</v>
          </cell>
          <cell r="B2646" t="str">
            <v>Quintette Coal Ltd. v. Nippon Steel Corporation, Judgment, 24 October 1991 [Court of Appeal of British Columbia]</v>
          </cell>
          <cell r="C2646" t="str">
            <v>Quintette Coal Ltd. v. Nippon Steel Corporation, Judgment, 24 October 1991, [1991] 1 W.W.R. 219, 50 B.C.L.R. (2d) 207 [Court of Appeal of British Columbia].</v>
          </cell>
          <cell r="D2646" t="str">
            <v>Non-ITA</v>
          </cell>
        </row>
        <row r="2647">
          <cell r="A2647" t="str">
            <v>NU/00773</v>
          </cell>
          <cell r="B2647" t="str">
            <v>R v. Germany (Criminal proceedings against R), Case No. C-285/09, Judgment of the Court (Grand Chamber), 7 December 2010</v>
          </cell>
          <cell r="C2647" t="str">
            <v>R v. Germany (Criminal proceedings against R), Case No. C-285/09, Judgment of the Court (Grand Chamber), (7 December 2010), [2010] E.C.R. I-12605 [European Court of Justice].</v>
          </cell>
          <cell r="D2647" t="str">
            <v>Non-ITA</v>
          </cell>
        </row>
        <row r="2648">
          <cell r="A2648" t="str">
            <v>NU/00714</v>
          </cell>
          <cell r="B2648" t="str">
            <v>R. &amp; V. Haegeman v. Belgium, Case No. 181/73, Opinion of Mr Advocate General Warner, (30 April 1974), [1974] ECR 449 [European Court of Justice].</v>
          </cell>
          <cell r="C2648" t="str">
            <v>R. &amp; V. Haegeman v. Belgium, Case No. 181/73, Opinion of Mr Advocate General Warner, (30 April 1974), [1974] ECR 449 [European Court of Justice].</v>
          </cell>
          <cell r="D2648" t="str">
            <v>Non-ITA</v>
          </cell>
        </row>
        <row r="2649">
          <cell r="A2649" t="str">
            <v>NU/00132</v>
          </cell>
          <cell r="B2649" t="str">
            <v>R. v. Inland Revenue Commissioners ex parte M.F.K. Underwriting Agencies Ltd, Queen's Bench Division (U.K.)</v>
          </cell>
          <cell r="C2649" t="str">
            <v>R. v. Inland Revenue Commissioners ex parte M.F.K. Underwriting Agencies Ltd, [1990] 1 W.L.R. 1545 [Queen's Bench Division (U.K.)].</v>
          </cell>
        </row>
        <row r="2650">
          <cell r="A2650" t="str">
            <v>NU/00133</v>
          </cell>
          <cell r="B2650" t="str">
            <v>R. v. Inland Revenue Commissioners ex parte Unilever plc, Court of Appeal (U.K.)</v>
          </cell>
          <cell r="C2650" t="str">
            <v xml:space="preserve">R. v. Inland Revenue Commissioners ex parte Unilever plc, [1996] S.T.C. 681 [Court of Appeal (U.K.)] </v>
          </cell>
        </row>
        <row r="2651">
          <cell r="A2651" t="str">
            <v>NU/00134</v>
          </cell>
          <cell r="B2651" t="str">
            <v>R. v. North and East Devon Health Authority ex parte Coughlan, Court of Appeal (U.K.)</v>
          </cell>
          <cell r="C2651" t="str">
            <v>R. v. North and East Devon Health Authority ex parte Coughlan, [2000] W.L.R. 622, 3 ALL E.R. 850 (2000) [Court of Appeal (U.K.)]</v>
          </cell>
        </row>
        <row r="2652">
          <cell r="A2652" t="str">
            <v>NU/00645</v>
          </cell>
          <cell r="B2652" t="str">
            <v>R.J. Reynolds Tobacco Co. v. The Islamic Republic of Iran, Award No. 145-35-3, (6 August 1984), 7 Iran-U.S.C.T.R. 181.</v>
          </cell>
          <cell r="C2652" t="str">
            <v>R.J. Reynolds Tobacco Co. v. The Islamic Republic of Iran, Award No. 145-35-3, (6 August 1984), 7 Iran-U.S.C.T.R. 181.</v>
          </cell>
          <cell r="D2652" t="str">
            <v>Non-ITA</v>
          </cell>
        </row>
        <row r="2653">
          <cell r="A2653" t="str">
            <v>NU/01177</v>
          </cell>
          <cell r="B2653" t="str">
            <v>Radio Telefis Eireann (RTE) and Independent Television Publications Ltd (ITP) v. Commission, Joined cases C-241/91 P and C-242/91 P, Judgment of the Court, 6 April 1995 [European Court of Justice]</v>
          </cell>
          <cell r="C2653" t="str">
            <v>Radio Telefis Eireann (RTE) and Independent Television Publications Ltd (ITP) v. Commission of the European Communities, Joined Cases C-241/91 P and C-242/91 P, Judgment of the Court, 6 April 1995, [1995] ECLI:EU:C:1995:98 [European Court of Justice].</v>
          </cell>
          <cell r="D2653" t="str">
            <v>Non-ITA</v>
          </cell>
        </row>
        <row r="2654">
          <cell r="A2654" t="str">
            <v>NU/01067</v>
          </cell>
          <cell r="B2654" t="str">
            <v xml:space="preserve">Radio Telefis Eireann (RTE) v. Commission, Judgment of the Court of First Instance (Second Chamber), 10 July 1991 </v>
          </cell>
          <cell r="C2654" t="str">
            <v>Radio Telefis Eireann (RTE) v. Commission, Judgment of the Court of First Instance (Second Chamber), 10 July 1991, Case T-69/89, [1991] E.C.R. 1991 II-00485 [European Court of Justice].</v>
          </cell>
          <cell r="D2654" t="str">
            <v>Non-ITA</v>
          </cell>
        </row>
        <row r="2655">
          <cell r="A2655" t="str">
            <v>IC/0204/02</v>
          </cell>
          <cell r="B2655" t="str">
            <v>Rafat Ali Rizvi v. Republic of Indonesia, ICSID Case No. ARB/11/13, Award on Jurisdiction, 16 July 2013</v>
          </cell>
          <cell r="C2655" t="str">
            <v>Rafat Ali Rizvi v. Republic of Indonesia, ICSID Case No. ARB/11/13, Award on Jurisdiction, 16 July 2013</v>
          </cell>
          <cell r="D2655" t="str">
            <v>ITA</v>
          </cell>
        </row>
        <row r="2656">
          <cell r="A2656" t="str">
            <v>IC/0204/04</v>
          </cell>
          <cell r="B2656" t="str">
            <v>Rafat Ali Rizvi v. Republic of Indonesia, ICSID Case No. ARB/11/13, Decision on the Respondent’s Rule 41(5) Preliminary Objections, 4 April 2012 [not public]</v>
          </cell>
          <cell r="C2656" t="str">
            <v>Rafat Ali Rizvi v. Republic of Indonesia, ICSID Case No. ARB/11/13, Decision on the Respondent’s Rule 41(5) Preliminary Objections, 4 April 2012 [not public].</v>
          </cell>
          <cell r="D2656" t="str">
            <v>ITA</v>
          </cell>
        </row>
        <row r="2657">
          <cell r="A2657" t="str">
            <v>IC/0204/03</v>
          </cell>
          <cell r="B2657" t="str">
            <v>Rafat Ali Rizvi v. Republic of Indonesia, ICSID Case No. ARB/11/13, Separate Concurring Opinion of Professor Muthucumaraswamy Sornarajah, 16 July 2013</v>
          </cell>
          <cell r="C2657" t="str">
            <v>Rafat Ali Rizvi v. Republic of Indonesia, ICSID Case No. ARB/11/13, Separate Concurring Opinion of Professor Muthucumaraswamy Sornarajah, 16 July 2013.</v>
          </cell>
          <cell r="D2657" t="str">
            <v>ITA</v>
          </cell>
        </row>
        <row r="2658">
          <cell r="A2658" t="str">
            <v>UN/0382/01</v>
          </cell>
          <cell r="B2658" t="str">
            <v>Raiffeisen Bank International AG and Raiffeien Bank Austria d.d. v. Republic of Croatia II, UNCITRAL, Decision of Frankfurt Higher Regional Court, 11 February 2021 [Unofficial English]</v>
          </cell>
          <cell r="C2658" t="str">
            <v>Raiffeisen Bank International AG and Raiffeien Bank Austria d.d. v. Republic of Croatia II, UNCITRAL, Decision of Frankfurt Higher Regional Court, 11 February 2021 [Unofficial English].</v>
          </cell>
          <cell r="D2658" t="str">
            <v>ITA</v>
          </cell>
        </row>
        <row r="2659">
          <cell r="A2659" t="str">
            <v>UN/0382/03</v>
          </cell>
          <cell r="B2659" t="str">
            <v>Raiffeisen Bank International AG and Raiffeien Bank Austria d.d. v. Republic of Croatia II, UNCITRAL, Judgment of German Federal Court of Justice, 17 November 2021 [Unofficial English]</v>
          </cell>
          <cell r="C2659" t="str">
            <v>Raiffeisen Bank International AG and Raiffeien Bank Austria d.d. v. Republic of Croatia II, UNCITRAL, Judgment of German Federal Court of Justice, 17 November 2021 [Unofficial English].</v>
          </cell>
          <cell r="D2659" t="str">
            <v>ITA</v>
          </cell>
        </row>
        <row r="2660">
          <cell r="A2660" t="str">
            <v>IC/0295/03</v>
          </cell>
          <cell r="B2660" t="str">
            <v>Raiffeisen Bank International AG and Raiffeisenbank Austria d.d. v. Republic of Croatia, ICSID Case No. ARB/17/34, Decision on Respondent Jurisdictional Objections, 30 September 2020</v>
          </cell>
          <cell r="C2660" t="str">
            <v>Raiffeisen Bank International AG and Raiffeisenbank Austria d.d. v. Republic of Croatia, ICSID Case No. ARB/17/34, Decision on Respondent Jurisdictional Objections, 30 September 2020.</v>
          </cell>
          <cell r="D2660" t="str">
            <v>ITA</v>
          </cell>
        </row>
        <row r="2661">
          <cell r="A2661" t="str">
            <v>IC/0295/01</v>
          </cell>
          <cell r="B2661" t="str">
            <v>Raiffeisen Bank International AG and Raiffeisenbank Austria d.d. v. Republic of Croatia, ICSID Case No. ARB/17/34, Decision on the Proposal to Disqualify Stanimir Alexandrov, 17 May 2018</v>
          </cell>
          <cell r="C2661" t="str">
            <v>Raiffeisen Bank International AG and Raiffeisenbank Austria d.d. v. Republic of Croatia, ICSID Case No. ARB/17/34, Decision on the Proposal to Disqualify Stanimir Alexandrov, 17 May 2018.</v>
          </cell>
          <cell r="D2661" t="str">
            <v>ITA</v>
          </cell>
        </row>
        <row r="2662">
          <cell r="A2662" t="str">
            <v>IC/0079/14</v>
          </cell>
          <cell r="B2662" t="str">
            <v>Railroad Development Corporation v. Republic of Guatemala, ICSID Case No. ARB/07/23, Decision on Claimant Request for Supplementation and Rectification of the Award, 18 January 2013.</v>
          </cell>
          <cell r="C2662" t="str">
            <v>Railroad Development Corporation v. Republic of Guatemala, ICSID Case No. ARB/07/23, Decision on Claimant Request for Supplementation and Rectification of the Award, 18 January 2013.</v>
          </cell>
          <cell r="D2662" t="str">
            <v>ITA</v>
          </cell>
        </row>
        <row r="2663">
          <cell r="A2663" t="str">
            <v>IC/0079/15</v>
          </cell>
          <cell r="B2663" t="str">
            <v>Railroad Development Corporation v. Republic of Guatemala, ICSID Case No. ARB/07/23, Dissent in respect of the Second Rectification Request of Arbitrator Stuart E. Eizenstat, 18 January 2013.</v>
          </cell>
          <cell r="C2663" t="str">
            <v>Railroad Development Corporation v. Republic of Guatemala, ICSID Case No. ARB/07/23, Dissent in respect of the Second Rectification Request of Arbitrator Stuart E. Eizenstat, 18 January 2013.</v>
          </cell>
          <cell r="D2663" t="str">
            <v>ITA</v>
          </cell>
        </row>
        <row r="2664">
          <cell r="A2664" t="str">
            <v>IC/0079/09</v>
          </cell>
          <cell r="B2664" t="str">
            <v>Railroad Development Corporation v. Republic of Guatemala, Opinion of W. Michael Reisman, 11-June-2009, English</v>
          </cell>
          <cell r="C2664" t="str">
            <v>Pending [Revue Generale de Droit INternational Public ..]</v>
          </cell>
        </row>
        <row r="2665">
          <cell r="A2665" t="str">
            <v>IC/0079/10</v>
          </cell>
          <cell r="B2665" t="str">
            <v>Railroad Development Corporation v. Republic of Guatemala, Second Opinion of W. Michael Reisman on Legal Issues Raised in the Respondent's Counter-Memorial, 11-March-2011, English</v>
          </cell>
          <cell r="C2665" t="str">
            <v>Pending [Revue Generale de Droit INternational Public ..]</v>
          </cell>
        </row>
        <row r="2666">
          <cell r="A2666" t="str">
            <v>IC/0079/12</v>
          </cell>
          <cell r="B2666" t="str">
            <v>Railroad Development Corporation v. Republic of Guatemala, Submission of Honduras, Spanish</v>
          </cell>
          <cell r="C2666" t="str">
            <v>Pending [Revue Generale de Droit INternational Public ..]</v>
          </cell>
        </row>
        <row r="2667">
          <cell r="A2667" t="str">
            <v>IC/0079/11</v>
          </cell>
          <cell r="B2667" t="str">
            <v>Railroad Development Corporation v. Republic of Guatemala, Submission of the Republic of El Salvador as a Non-Disputing Party under CAFTA Article 10.20.2, 1-January-2012, English</v>
          </cell>
          <cell r="C2667" t="str">
            <v>Pending [Revue Generale de Droit INternational Public ..]</v>
          </cell>
        </row>
        <row r="2668">
          <cell r="A2668" t="str">
            <v>IC/0079/13</v>
          </cell>
          <cell r="B2668" t="str">
            <v>Railroad Development Corporation v. Republic of Guatemala; Award; 29-June-2012; English</v>
          </cell>
          <cell r="C2668" t="str">
            <v>Railroad Development Corporation v. Republic of Guatemala; Award; 29-June-2012; English</v>
          </cell>
          <cell r="D2668" t="str">
            <v>ITA</v>
          </cell>
        </row>
        <row r="2669">
          <cell r="A2669" t="str">
            <v>IC/0079/03</v>
          </cell>
          <cell r="B2669" t="str">
            <v>Railroad Development Corporation v. Republic of Guatemala; Decision on Clarification Request of the Decision on Jurisdiction; 13-January-2009; English</v>
          </cell>
          <cell r="C2669" t="str">
            <v>Pending [Revue Generale de Droit INternational Public ..]</v>
          </cell>
        </row>
        <row r="2670">
          <cell r="A2670" t="str">
            <v>IC/0079/02</v>
          </cell>
          <cell r="B2670" t="str">
            <v>Railroad Development Corporation v. Republic of Guatemala; Decision on Objection to Jurisdiction; 17-November-2008; English</v>
          </cell>
          <cell r="C2670" t="str">
            <v>Pending [Revue Generale de Droit INternational Public ..]</v>
          </cell>
        </row>
        <row r="2671">
          <cell r="A2671" t="str">
            <v>IC/0079/01</v>
          </cell>
          <cell r="B2671" t="str">
            <v>Railroad Development Corporation v. Republic of Guatemala; Decision on Provisional Measures; 15-October-2008; English</v>
          </cell>
          <cell r="C2671" t="str">
            <v>Pending [Revue Generale de Droit INternational Public ..]</v>
          </cell>
        </row>
        <row r="2672">
          <cell r="A2672" t="str">
            <v>IC/0079/04</v>
          </cell>
          <cell r="B2672" t="str">
            <v>Railroad Development Corporation v. Republic of Guatemala; Second Decision on Jurisdiction; 18-May-2010; English</v>
          </cell>
        </row>
        <row r="2673">
          <cell r="A2673" t="str">
            <v>IC/0079/08</v>
          </cell>
          <cell r="B2673" t="str">
            <v>Railroad Development Corporation v. Republic of Guatemala; Submission of the United States of America; 31-January-2012; English</v>
          </cell>
          <cell r="C2673" t="str">
            <v>Pending [Revue Generale de Droit INternational Public ..]</v>
          </cell>
        </row>
        <row r="2674">
          <cell r="A2674" t="str">
            <v>NU/00892</v>
          </cell>
          <cell r="B2674" t="str">
            <v>Railway Land Arbitration (Singapore/Malaysia), PCA Case No. 2012-01, Award, 30 October 2014</v>
          </cell>
          <cell r="C2674" t="str">
            <v>Railway Land Arbitration (Singapore/Malaysia), PCA Case No. 2012-01, Award, 30 October 2014</v>
          </cell>
          <cell r="D2674" t="str">
            <v>Non-ITA</v>
          </cell>
        </row>
        <row r="2675">
          <cell r="A2675" t="str">
            <v>NU/00722</v>
          </cell>
          <cell r="B2675" t="str">
            <v>Railway Traffic Between Lithuania and Poland (Lithuania/Poland), Advisory Opinion, (15 October 1931), P.C.I.J. (Series A/B) No. 42.</v>
          </cell>
          <cell r="C2675" t="str">
            <v>Railway Traffic Between Lithuania and Poland (Lithuania/Poland), Advisory Opinion, (15 October 1931), P.C.I.J. (Series A/B) No. 42.</v>
          </cell>
          <cell r="D2675" t="str">
            <v>Non-ITA</v>
          </cell>
        </row>
        <row r="2676">
          <cell r="A2676" t="str">
            <v>NU/01089</v>
          </cell>
          <cell r="B2676" t="str">
            <v>Ram International Industries, Inc., et al. v. Air Force of the Islamic Republic of Iran, Award No. 511-147-1, (9 May 1991), 26 Iran-US C.T.R. 228</v>
          </cell>
          <cell r="C2676" t="str">
            <v>Ram International Industries, Inc., et al. v. Air Force of the Islamic Republic of Iran, Award No. 511-147-1, (9 May 1991), 26 Iran-US C.T.R. 228.</v>
          </cell>
          <cell r="D2676" t="str">
            <v>Non-ITA</v>
          </cell>
        </row>
        <row r="2677">
          <cell r="A2677" t="str">
            <v>NU/00908</v>
          </cell>
          <cell r="B2677" t="str">
            <v>Ram International Industries, Inc., et al. v. Air Force of the Islamic Republic of Iran, Decision No. DEC 118-148-1, (28 December 1993), 29 Iran-U.S. C.T.R. 383.</v>
          </cell>
          <cell r="C2677" t="str">
            <v>Ram International Industries, Inc., et al. v. Air Force of the Islamic Republic of Iran, Decision No. DEC 118-148-1, (28 December 1993), 29 Iran-U.S. C.T.R. 383.</v>
          </cell>
          <cell r="D2677" t="str">
            <v>Non-ITA</v>
          </cell>
        </row>
        <row r="2678">
          <cell r="A2678" t="str">
            <v>IC/0389/09</v>
          </cell>
          <cell r="B2678" t="str">
            <v>Rand Investments Ltd. and others v. Republic of Serbia, ICSID Case No. ARB/18/8, Procedural Order No. 3 Dissenting Opinion of Professor Marcelo G. Kohen, 24 June 2019</v>
          </cell>
          <cell r="C2678" t="str">
            <v>Rand Investments Ltd. and others v. Republic of Serbia, ICSID Case No. ARB/18/8, Procedural Order No. 3 Dissenting Opinion of Professor Marcelo G. Kohen, 24 June 2019.</v>
          </cell>
        </row>
        <row r="2679">
          <cell r="A2679" t="str">
            <v>IC/0389/08</v>
          </cell>
          <cell r="B2679" t="str">
            <v>Rand Investments Ltd. and others v. Republic of Serbia, ICSID Case No. ARB/18/8, Procedural Order No. 3, 24 June 2019</v>
          </cell>
          <cell r="C2679" t="str">
            <v>Rand Investments Ltd. and others v. Republic of Serbia, ICSID Case No. ARB/18/8, Procedural Order No. 3, 24 June 2019.</v>
          </cell>
          <cell r="D2679" t="str">
            <v>ITA</v>
          </cell>
        </row>
        <row r="2680">
          <cell r="A2680" t="str">
            <v>IC/0389/13</v>
          </cell>
          <cell r="B2680" t="str">
            <v>Rand Investments Ltd. and others v. Republic of Serbia, ICSID Case No. ARB/18/8, Procedural Order No. 5 Dissenting Opinion of Professor Marcelo G. Kohen, 29 August 2019</v>
          </cell>
          <cell r="C2680" t="str">
            <v>Rand Investments Ltd. and others v. Republic of Serbia, ICSID Case No. ARB/18/8, Procedural Order No. 5 Dissenting Opinion of Professor Marcelo G. Kohen, 29 August 2019.</v>
          </cell>
        </row>
        <row r="2681">
          <cell r="A2681" t="str">
            <v>IC/0389/12</v>
          </cell>
          <cell r="B2681" t="str">
            <v>Rand Investments Ltd. and others v. Republic of Serbia, ICSID Case No. ARB/18/8, Procedural Order No. 5, 29 August 2019</v>
          </cell>
          <cell r="C2681" t="str">
            <v>Rand Investments Ltd. and others v. Republic of Serbia, ICSID Case No. ARB/18/8, Procedural Order No. 5, 29 August 2019.</v>
          </cell>
        </row>
        <row r="2682">
          <cell r="A2682" t="str">
            <v>IC/0389/15</v>
          </cell>
          <cell r="B2682" t="str">
            <v>Rand Investments Ltd. and others v. Republic of Serbia, ICSID Case No. ARB/18/8, Procedural Order No. 6 Dissenting Opinion of Professor Marcelo G. Kohen, 13 January 2020</v>
          </cell>
          <cell r="C2682" t="str">
            <v>Rand Investments Ltd. and others v. Republic of Serbia, ICSID Case No. ARB/18/8, Procedural Order No. 6 Dissenting Opinion of Professor Marcelo G. Kohen, 13 January 2020.</v>
          </cell>
        </row>
        <row r="2683">
          <cell r="A2683" t="str">
            <v>IC/0389/16</v>
          </cell>
          <cell r="B2683" t="str">
            <v>Rand Investments Ltd. and others v. Republic of Serbia, ICSID Case No. ARB/18/8, Procedural Order No. 6, 13 January 2020</v>
          </cell>
          <cell r="C2683" t="str">
            <v>Rand Investments Ltd. and others v. Republic of Serbia, ICSID Case No. ARB/18/8, Procedural Order No. 6, 13 January 2020.</v>
          </cell>
        </row>
        <row r="2684">
          <cell r="A2684" t="str">
            <v>IC/0389/26</v>
          </cell>
          <cell r="B2684" t="str">
            <v>Rand Investments Ltd. and others v. Republic of Serbia, ICSID Case No. ARB/18/8, Procedural Order No. 9, 12 March 2021</v>
          </cell>
          <cell r="C2684" t="str">
            <v>Rand Investments Ltd. and others v. Republic of Serbia, ICSID Case No. ARB/18/8, Procedural Order No. 9, 12 March 2021.</v>
          </cell>
          <cell r="D2684" t="str">
            <v>ITA</v>
          </cell>
        </row>
        <row r="2685">
          <cell r="A2685" t="str">
            <v>NU/01007</v>
          </cell>
          <cell r="B2685" t="str">
            <v>Ravil SARL v. Bellon import SARL and Biraghi SpA, Case No. C-469/00, Judgment of the Court, 20 May 2003, [European Court of Justice]</v>
          </cell>
          <cell r="C2685" t="str">
            <v>Ravil SARL v. Bellon import SARL and Biraghi SpA, Case No. C-469/00, Judgment of the Court, 20 May 2003, [2003] ECLI:EU:C:2003:295 [European Court of Justice].</v>
          </cell>
          <cell r="D2685" t="str">
            <v>Non-ITA</v>
          </cell>
        </row>
        <row r="2686">
          <cell r="A2686" t="str">
            <v>IC/0030/07</v>
          </cell>
          <cell r="B2686" t="str">
            <v>Raymond Charles Eyre and Montrose Developments (Private) Limited v. Democratic Socialist Republic of Sri Lanka, ICSID Case No. ARB/16/25, Award, 5 March 2020</v>
          </cell>
          <cell r="C2686" t="str">
            <v>Raymond Charles Eyre and Montrose Developments (Private) Limited v. Democratic Socialist Republic of Sri Lanka, ICSID Case No. ARB/16/25, Award, 5 March 2020.</v>
          </cell>
          <cell r="D2686" t="str">
            <v>ITA</v>
          </cell>
        </row>
        <row r="2687">
          <cell r="A2687" t="str">
            <v>IC/0030/02</v>
          </cell>
          <cell r="B2687" t="str">
            <v>Raymond Charles Eyre and Montrose Developments (Private) Limited v. Democratic Socialist Republic of Sri Lanka, ICSID Case No. ARB/16/25, Procedural Order No. 2 Decision on Bifurcation, 21 February 2018</v>
          </cell>
          <cell r="C2687" t="str">
            <v>Raymond Charles Eyre and Montrose Developments (Private) Limited v. Democratic Socialist Republic of Sri Lanka, ICSID Case No. ARB/16/25, Procedural Order No. 2 Decision on Bifurcation, 21 February 2018.</v>
          </cell>
          <cell r="D2687" t="str">
            <v>ITA</v>
          </cell>
        </row>
        <row r="2688">
          <cell r="A2688" t="str">
            <v>NU/00135</v>
          </cell>
          <cell r="B2688" t="str">
            <v>Re Cross-Border Trucking Services (Mexico/United States), Chapter 20 Panel</v>
          </cell>
          <cell r="C2688" t="str">
            <v>Re Cross-Border Trucking Services (Mexico/United States), (6 February 2001), USA-MEX-98-2008-01 (Ch. 20 Panel).</v>
          </cell>
        </row>
        <row r="2689">
          <cell r="A2689" t="str">
            <v>NU/00136</v>
          </cell>
          <cell r="B2689" t="str">
            <v>Re Tariffs Applied by Canada to Certain U.S.-Origin Agricultural Products (United States/Canada), Chapter 20 Panel</v>
          </cell>
          <cell r="C2689" t="str">
            <v>Re Tariffs Applied by Canada to Certain U.S.-Origin Agricultural Products (United States/Canada), (2 December 1996), CDA-95-2008-01 (Ch. 20 Panel).</v>
          </cell>
        </row>
        <row r="2690">
          <cell r="A2690" t="str">
            <v>UN/0126/01</v>
          </cell>
          <cell r="B2690" t="str">
            <v>Recofi SA v. Viet Nam, UNCITRAL, Judgment of Swiss Federal Supreme Court, 20 September 2016</v>
          </cell>
          <cell r="C2690" t="str">
            <v>Recofi SA v. Viet Nam, UNCITRAL, Judgment of Swiss Federal Supreme Court, 20 September 2016</v>
          </cell>
          <cell r="D2690" t="str">
            <v>ITA</v>
          </cell>
        </row>
        <row r="2691">
          <cell r="A2691" t="str">
            <v>IC/0493/05</v>
          </cell>
          <cell r="B2691" t="str">
            <v>Red Eagle Exploration Limited v. Republic of Colombia, ICSID Case No. ARB/18/12, Decision on Bifurcation, 3 August 2020</v>
          </cell>
          <cell r="C2691" t="str">
            <v>Red Eagle Exploration Limited v. Republic of Colombia, ICSID Case No. ARB/18/12, Decision on Bifurcation, 3 August 2020.</v>
          </cell>
          <cell r="D2691" t="str">
            <v>ITA</v>
          </cell>
        </row>
        <row r="2692">
          <cell r="A2692" t="str">
            <v>IC/0493/13</v>
          </cell>
          <cell r="B2692" t="str">
            <v>Red Eagle Exploration Limited v. Republic of Colombia, ICSID Case No. ARB/18/12, Decision on the Bifurcated Jurisdictional Issue, 23 November 2020</v>
          </cell>
          <cell r="C2692" t="str">
            <v>Red Eagle Exploration Limited v. Republic of Colombia, ICSID Case No. ARB/18/12, Decision on the Bifurcated Jurisdictional Issue, 23 November 2020.</v>
          </cell>
          <cell r="D2692" t="str">
            <v>ITA</v>
          </cell>
        </row>
        <row r="2693">
          <cell r="A2693" t="str">
            <v>NU/00943</v>
          </cell>
          <cell r="B2693" t="str">
            <v>Régie nationale des usines Renault SA v. Maxicar SpA and Orazio Formento, Judgment of the Court (Fifth Chamber), 11 May 2000</v>
          </cell>
          <cell r="C2693" t="str">
            <v>Régie nationale des usines Renault SA v. Maxicar SpA and Orazio Formento, Case C-38/98, Judgment of the Court (Fifth Chamber), (11 May 2000) [2000] European Court Reports I-02973 [European Court of Justice].</v>
          </cell>
          <cell r="D2693" t="str">
            <v>Non-ITA</v>
          </cell>
        </row>
        <row r="2694">
          <cell r="A2694" t="str">
            <v>NU/00137</v>
          </cell>
          <cell r="B2694" t="str">
            <v>Regina v. Inland Revenue Commissioners ex parte Matrix Securities Ltd, Hourse of Lords (U.K.)</v>
          </cell>
          <cell r="C2694" t="str">
            <v>R. v. Inland Revenue Commissioners ex parte Matrix Securities Ltd, (17 February 1994), 1 W.L.R 334 (1994) [Hourse of Lords (U.K.)].</v>
          </cell>
        </row>
        <row r="2695">
          <cell r="A2695" t="str">
            <v>NU/00138</v>
          </cell>
          <cell r="B2695" t="str">
            <v>Régina v. Pierre Bouchereau, European Court of Justice</v>
          </cell>
          <cell r="C2695" t="str">
            <v xml:space="preserve">Régina v. Pierre Bouchereau, C-30/77, [1977] E.C.R 1999 [European Court of Justice].  </v>
          </cell>
        </row>
        <row r="2696">
          <cell r="A2696" t="str">
            <v>IC/0167/01</v>
          </cell>
          <cell r="B2696" t="str">
            <v>Reinhard Hans Unglaube v. Republic of Costa Rica, ICSID Case No. ARB/09/20, Award, 16 May 2012</v>
          </cell>
          <cell r="C2696" t="str">
            <v>Reinhard Hans Unglaube v. Republic of Costa Rica, ICSID Case No. ARB/09/20, Award, 16 May 2012</v>
          </cell>
          <cell r="D2696" t="str">
            <v>ITA</v>
          </cell>
        </row>
        <row r="2697">
          <cell r="A2697" t="str">
            <v>IC/0284/05</v>
          </cell>
          <cell r="B2697" t="str">
            <v>Reliant Energy International Inc. (formerly Houston Industries Energy Inc.), Reliant Energy Santiago del Estero S.A. (formerly Industrias Eléctricas de Houston S.A.) and  Empresa Distribuidora de Electricidad de Santiago Del Estero S.A.v. Argentine Republic, ICSID Case No. ARB/98/1, Award, 24 January 2001 [Spanish]</v>
          </cell>
          <cell r="C2697" t="str">
            <v>Reliant Energy International Inc. (formerly Houston Industries Energy Inc.), Reliant Energy Santiago del Estero S.A. (formerly Industrias Eléctricas de Houston S.A.) and  Empresa Distribuidora de Electricidad de Santiago Del Estero S.A.v. Argentine Republic, ICSID Case No. ARB/98/1, Award, 24 January 2001 [Spanish].</v>
          </cell>
          <cell r="D2697" t="str">
            <v>ITA</v>
          </cell>
        </row>
        <row r="2698">
          <cell r="A2698" t="str">
            <v>IC/0284/06</v>
          </cell>
          <cell r="B2698" t="str">
            <v>Reliant Energy International Inc. (formerly Houston Industries Energy Inc.), Reliant Energy Santiago del Estero S.A. (formerly Industrias Eléctricas de Houston S.A.) and  Empresa Distribuidora de Electricidad de Santiago Del Estero S.A.v. Argentine Republic, ICSID Case No. ARB/98/1, Declaration of Santiago Torres Bernárdez, 24 January 2001 [Spanish]</v>
          </cell>
          <cell r="C2698" t="str">
            <v>Reliant Energy International Inc. (formerly Houston Industries Energy Inc.), Reliant Energy Santiago del Estero S.A. (formerly Industrias Eléctricas de Houston S.A.) and  Empresa Distribuidora de Electricidad de Santiago Del Estero S.A.v. Argentine Republic, ICSID Case No. ARB/98/1, Declaration of Santiago Torres Bernárdez, 24 January 2001 [Spanish].</v>
          </cell>
          <cell r="D2698" t="str">
            <v>ITA</v>
          </cell>
        </row>
        <row r="2699">
          <cell r="A2699" t="str">
            <v>SC/0018/01</v>
          </cell>
          <cell r="B2699" t="str">
            <v>Remington Worldwide Limited v. Ukraine, SCC, Award 28 April 2011 (not public)</v>
          </cell>
          <cell r="C2699" t="str">
            <v>Remington Worldwide Limited v. Ukraine, SCC, Award 28 April 2011 (not public)</v>
          </cell>
          <cell r="D2699" t="str">
            <v>ITA</v>
          </cell>
        </row>
        <row r="2700">
          <cell r="A2700" t="str">
            <v>IC/0198/20</v>
          </cell>
          <cell r="B2700" t="str">
            <v>Renco v. Peru, ICSID Case No. UNCT/13/1, Decision as to the Scope of the Respondent Preliminary Objections Under Article 10.20.4, 18 December 2014</v>
          </cell>
          <cell r="C2700" t="str">
            <v>Renco v. Peru, ICSID Case No. UNCT/13/1, Decision as to the Scope of the Respondent Preliminary Objections Under Article 10.20.4, 18 December 2014</v>
          </cell>
          <cell r="D2700" t="str">
            <v>ITA</v>
          </cell>
        </row>
        <row r="2701">
          <cell r="A2701" t="str">
            <v>IC/0198/25</v>
          </cell>
          <cell r="B2701" t="str">
            <v>Renco v. Peru, ICSID Case No. UNCT/13/1, Decision on Respondent Requests for Relief, 2 June 2015</v>
          </cell>
          <cell r="C2701" t="str">
            <v>Renco v. Peru, ICSID Case No. UNCT/13/1, Decision on Respondent Requests for Relief, 2 June 2015</v>
          </cell>
          <cell r="D2701" t="str">
            <v>ITA</v>
          </cell>
        </row>
        <row r="2702">
          <cell r="A2702" t="str">
            <v>IC/0198/54</v>
          </cell>
          <cell r="B2702" t="str">
            <v>Renco v. Peru, ICSID Case No. UNCT/13/1, Final Award, 9 November 2016</v>
          </cell>
          <cell r="C2702" t="str">
            <v>Renco v. Peru, ICSID Case No. UNCT/13/1, Final Award, 9 November 2016</v>
          </cell>
          <cell r="D2702" t="str">
            <v>ITA</v>
          </cell>
        </row>
        <row r="2703">
          <cell r="A2703" t="str">
            <v>IC/0198/48</v>
          </cell>
          <cell r="B2703" t="str">
            <v>Renco v. Peru, ICSID Case No. UNCT/13/1, Partial Award on Jurisdiction, 15 July 2016</v>
          </cell>
          <cell r="C2703" t="str">
            <v>Renco v. Peru, ICSID Case No. UNCT/13/1, Partial Award on Jurisdiction, 15 July 2016</v>
          </cell>
          <cell r="D2703" t="str">
            <v>ITA</v>
          </cell>
        </row>
        <row r="2704">
          <cell r="A2704" t="str">
            <v>IC/0226/01</v>
          </cell>
          <cell r="B2704" t="str">
            <v>Renée Rose Levy and Gremcitel S.A. v. Republic of Peru, ICSID Case No. ARB/11/17, Award, 9 January 2015.</v>
          </cell>
          <cell r="C2704" t="str">
            <v>Renée Rose Levy and Gremcitel S.A. v. Republic of Peru, ICSID Case No. ARB/11/17, Award, 9 January 2015.</v>
          </cell>
          <cell r="D2704" t="str">
            <v>ITA</v>
          </cell>
        </row>
        <row r="2705">
          <cell r="A2705" t="str">
            <v>IC/0208/01</v>
          </cell>
          <cell r="B2705" t="str">
            <v>Renée Rose Levy de Levi v. Republic of Peru, ICSID Case No. ARB/10/17, Award, 26 February 2014</v>
          </cell>
          <cell r="C2705" t="str">
            <v>Renée Rose Levy de Levi v. Republic of Peru, ICSID Case No. ARB/10/17, Award, 26 February 2014</v>
          </cell>
          <cell r="D2705" t="str">
            <v>ITA</v>
          </cell>
        </row>
        <row r="2706">
          <cell r="A2706" t="str">
            <v>IC/0208/03</v>
          </cell>
          <cell r="B2706" t="str">
            <v>Renée Rose Levy de Levi v. Republic of Peru, ICSID Case No. ARB/10/17, Dissenting Opinion by Arbitrator Joaquín Morales Godoy, 26 February 2014</v>
          </cell>
          <cell r="C2706" t="str">
            <v>Renée Rose Levy de Levi v. Republic of Peru, ICSID Case No. ARB/10/17, Dissenting Opinion by Arbitrator Joaquín Morales Godoy, 26 February 2014</v>
          </cell>
          <cell r="D2706" t="str">
            <v>ITA</v>
          </cell>
        </row>
        <row r="2707">
          <cell r="A2707" t="str">
            <v>IC/0384/01</v>
          </cell>
          <cell r="B2707" t="str">
            <v xml:space="preserve">RENERGY S.à r.l. v. Kingdom of Spain, ICSID Case No. ARB/14/18, Award, 6 May 2022 </v>
          </cell>
          <cell r="C2707" t="str">
            <v>RENERGY S.à r.l. v. Kingdom of Spain, ICSID Case No. ARB/14/18, Award, 6 May 2022.</v>
          </cell>
          <cell r="D2707" t="str">
            <v>ITA</v>
          </cell>
        </row>
        <row r="2708">
          <cell r="A2708" t="str">
            <v>IC/0384/02</v>
          </cell>
          <cell r="B2708" t="str">
            <v xml:space="preserve">RENERGY S.à r.l. v. Kingdom of Spain, ICSID Case No. ARB/14/18, Dissent on Liability and Quantum by Professor Philippe Sands QC, 6 May 2022 </v>
          </cell>
          <cell r="C2708" t="str">
            <v>RENERGY S.à r.l. v. Kingdom of Spain, ICSID Case No. ARB/14/18, Dissent on Liability and Quantum by Professor Philippe Sands QC, 6 May 2022.</v>
          </cell>
          <cell r="D2708" t="str">
            <v>ITA</v>
          </cell>
        </row>
        <row r="2709">
          <cell r="A2709" t="str">
            <v>NU/00793</v>
          </cell>
          <cell r="B2709" t="str">
            <v>Reparation for Injuries Suffered in the Service of the United Nations, Advisory Opinion, (11 April 1949), [1949] ICJ Reports 174 .</v>
          </cell>
          <cell r="C2709" t="str">
            <v>Reparation for Injuries Suffered in the Service of the United Nations, Advisory Opinion, (11 April 1949), [1949] ICJ Reports 174 .</v>
          </cell>
          <cell r="D2709" t="str">
            <v>Non-ITA</v>
          </cell>
        </row>
        <row r="2710">
          <cell r="A2710" t="str">
            <v>IN/0051/02</v>
          </cell>
          <cell r="B2710" t="str">
            <v>Repsol v. Petroecuador I, ICSID Case No. ARB/01/10, Award, 20 February 2004</v>
          </cell>
          <cell r="C2710" t="str">
            <v>Repsol YPF Ecuador S.A. v. Empresa Estatal Petroleos del Ecuador (Petroecuador) I, ICSID Case No. ARB/01/10, Award, 20 February 2004</v>
          </cell>
          <cell r="D2710" t="str">
            <v>Non-ITA</v>
          </cell>
        </row>
        <row r="2711">
          <cell r="A2711" t="str">
            <v>IN/0051/01</v>
          </cell>
          <cell r="B2711" t="str">
            <v>Repsol v. Petroecuador I, ICSID Case No. ARB/01/10, Decision on Jurisdiction 23 January 2003</v>
          </cell>
          <cell r="C2711" t="str">
            <v>Repsol v. Petroecuador I, ICSID Case No. ARB/01/10, Decision on Jurisdiction 23 January 2003</v>
          </cell>
          <cell r="D2711" t="str">
            <v>Non-ITA</v>
          </cell>
        </row>
        <row r="2712">
          <cell r="A2712" t="str">
            <v>IN/0051/04</v>
          </cell>
          <cell r="B2712" t="str">
            <v>Repsol YPF Ecuador S.A. v. Empresa Estatal Petroleos del Ecuador (Petroecuador), Procedural Order No. 1, 22 December 2005</v>
          </cell>
          <cell r="C2712" t="str">
            <v>Repsol YPF Ecuador S.A. v. Empresa Estatal Petroleos del Ecuador (Petroecuador), ICSID Case No. ARB/01/10, Procedural Order No. 1 concerning the Stay of Enforcement of the Award, (22 December 2005), 20 ICSID Rev.—FILJ 626 (2005), 20 ICSID Rev.—FILJ 629 (2005) [English translation].</v>
          </cell>
          <cell r="D2712" t="str">
            <v>Non-ITA</v>
          </cell>
        </row>
        <row r="2713">
          <cell r="A2713" t="str">
            <v>IN/0051/05</v>
          </cell>
          <cell r="B2713" t="str">
            <v>Repsol YPF Ecuador S.A. v. Empresa Estatal Petroleos del Ecuador (Petroecuador), Procedural Order No. 4, 22 February 2006</v>
          </cell>
          <cell r="C2713" t="str">
            <v>Repsol YPF Ecuador S.A. v. Empresa Estatal Petroleos del Ecuador (Petroecuador), ICSID Case no. ARB/01/10, Procedural Order No. 4, (22 February 2006), 20 ICSID Rev.—FILJ 632 (2005), 20 ICSID Rev.—FILJ 638 (2005) [English translation].</v>
          </cell>
          <cell r="D2713" t="str">
            <v>Non-ITA</v>
          </cell>
        </row>
        <row r="2714">
          <cell r="A2714" t="str">
            <v>IN/0051/08</v>
          </cell>
          <cell r="B2714" t="str">
            <v xml:space="preserve">Repsol YPF Ecuador S.A. v. Empresa Estatal Petróleos del Ecuador, Ad hoc Committee Decision on the Application for Annulment, 8 January 2007 </v>
          </cell>
          <cell r="C2714" t="str">
            <v>Repsol YPF Ecuador S.A. v. Empresa Estatal Petróleos del Ecuador, ICSID Case No. ARB/01/10, Decision on the Application for Annulment, 8 January 2007.</v>
          </cell>
          <cell r="D2714" t="str">
            <v>Non-ITA</v>
          </cell>
        </row>
        <row r="2715">
          <cell r="A2715" t="str">
            <v>IC/0206/01</v>
          </cell>
          <cell r="B2715" t="str">
            <v>Repsol, S.A. and Repsol Butano, S.A. v. Argentine Republic, ICSID Case No. ARB/12/38, Decision on Application for Challenge to the Majority of the Tribunal, 13 December 2013.</v>
          </cell>
          <cell r="C2715" t="str">
            <v>Repsol, S.A. and Repsol Butano, S.A. v. Argentine Republic, ICSID Case No. ARB/12/38, Decision on Application for Challenge to the Majority of the Tribunal, 13 December 2013.</v>
          </cell>
          <cell r="D2715" t="str">
            <v>ITA</v>
          </cell>
        </row>
        <row r="2716">
          <cell r="A2716" t="str">
            <v>OT/0012/03</v>
          </cell>
          <cell r="B2716" t="str">
            <v>Republic of Italy v. Republic of Cuba, Preliminary Award, 15 March 2005</v>
          </cell>
          <cell r="C2716" t="str">
            <v>Republic of Italy v. Republic of Cuba, Preliminary Award, 15 March 2005</v>
          </cell>
          <cell r="D2716" t="str">
            <v>ITA</v>
          </cell>
        </row>
        <row r="2717">
          <cell r="A2717" t="str">
            <v>NU/01029</v>
          </cell>
          <cell r="B2717" t="str">
            <v>Request for a Preliminary Ruling from the Korkein Hallinto-Oikeus (Supreme Administrative Court, Finland), Opinion of Advocate General Kokott delivered on 28 January 2016, Case No. C‑122/15 [European Court of Justice]</v>
          </cell>
          <cell r="C2717" t="str">
            <v>Request for a Preliminary Ruling from the Korkein Hallinto-Oikeus (Supreme Administrative Court, Finland), Case No. C‑122/15, Opinion of Advocate General Kokott Delivered on 28 January 2016, [2016]  ECLI:EU:C:2016:65 [European Court of Justice].</v>
          </cell>
          <cell r="D2717" t="str">
            <v>Non-ITA</v>
          </cell>
        </row>
        <row r="2718">
          <cell r="A2718" t="str">
            <v>NU/00396</v>
          </cell>
          <cell r="B2718" t="str">
            <v>Request for Interpretation of the Judgment of 11 June 1998 in the Case concerning the Land and Maritime Boundary between Cameroon and Nigeria (Cameroon v. Nigeria), Preliminary Objections (Nigeria/Cameroon), Judgment, 25 March 1999</v>
          </cell>
          <cell r="C2718" t="str">
            <v>Request for Interpretation of the Judgment of 11 June 1998 in the Case concerning the Land and Maritime Boundary between Cameroon and Nigeria (Cameroon v. Nigeria), Preliminary Objections (Nigeria/Cameroon), Judgment, (25 March 1999), [1999] I.C.J. Reports 31.</v>
          </cell>
          <cell r="D2718" t="str">
            <v>Non-ITA</v>
          </cell>
        </row>
        <row r="2719">
          <cell r="A2719" t="str">
            <v>NU/00784</v>
          </cell>
          <cell r="B2719" t="str">
            <v xml:space="preserve">Request for Interpretation of the Judgment of 15 June 1962 in the Case concerning the Temple of Preah Vihear (Cambodia/Thailand), Judgment, (11 November 2013), [2013] I.C.J. Reports 281. </v>
          </cell>
          <cell r="C2719" t="str">
            <v xml:space="preserve">Request for Interpretation of the Judgment of 15 June 1962 in the Case concerning the Temple of Preah Vihear (Cambodia/Thailand), Judgment, (11 November 2013), [2013] I.C.J. Reports 281. </v>
          </cell>
          <cell r="D2719" t="str">
            <v>Non-ITA</v>
          </cell>
        </row>
        <row r="2720">
          <cell r="A2720" t="str">
            <v>NU/00986</v>
          </cell>
          <cell r="B2720" t="str">
            <v>Request for Interpretation of the Judgment of 31 March 2004 in the Case concerning Avena and Other Mexican Nationals (Mexico v. United States of America), Judgment of 19 January 2009</v>
          </cell>
          <cell r="C2720" t="str">
            <v>Request for Interpretation of the Judgment of 31 March 2004 in the Case concerning Avena and Other Mexican Nationals (Mexico v. United States of America), Judgment of 19 January 2009, [2009] ICJ Reports 3.</v>
          </cell>
          <cell r="D2720" t="str">
            <v>Non-ITA</v>
          </cell>
        </row>
        <row r="2721">
          <cell r="A2721" t="str">
            <v>UN/0127/11</v>
          </cell>
          <cell r="B2721" t="str">
            <v>Resolute Forest Products v. Canada, PCA Case No. 2016-13, Procedural Order No. 4 re Decision on Bifurcation, 18 November 2016</v>
          </cell>
          <cell r="C2721" t="str">
            <v>Resolute Forest Products v. Canada, PCA Case No. 2016-13, Procedural Order No. 4 re Decision on Bifurcation, 18 November 2016</v>
          </cell>
          <cell r="D2721" t="str">
            <v>ITA</v>
          </cell>
        </row>
        <row r="2722">
          <cell r="A2722" t="str">
            <v>UN/0127/20</v>
          </cell>
          <cell r="B2722" t="str">
            <v>Resolute Forest Products v. Canada, PCA Case No. 2016-13, Procedural Order No. 6 re Decision on Amicus Application, 29 June 2017</v>
          </cell>
          <cell r="C2722" t="str">
            <v>Resolute Forest Products v. Canada, PCA Case No. 2016-13, Procedural Order No. 6 re Decision on Amicus Application, 29 June 2017.</v>
          </cell>
          <cell r="D2722" t="str">
            <v>ITA</v>
          </cell>
        </row>
        <row r="2723">
          <cell r="A2723" t="str">
            <v>UN/0127/29</v>
          </cell>
          <cell r="B2723" t="str">
            <v>Resolute Forest Products v. Canada,PCA Case No. 2016-13, Decision on Jurisdiction and Admissibility, 30 January 2018</v>
          </cell>
          <cell r="C2723" t="str">
            <v>Resolute Forest Products v. Canada, PCA Case No. 2016-13, Decision on Jurisdiction and Admissibility, 30 January 2018.</v>
          </cell>
          <cell r="D2723" t="str">
            <v>ITA</v>
          </cell>
        </row>
        <row r="2724">
          <cell r="A2724" t="str">
            <v>NU/00604</v>
          </cell>
          <cell r="B2724" t="str">
            <v xml:space="preserve">Responsabilité de l’Allemagne à raison des dommages causés dans les colonies portugaises du sud de l’Afrique (sentence sur le principe de la responsabilité). Portugal contre Allemagne. Lausanne, (Angola Case) Decision of the German/Portuguese Tribunal (31 July 1928) </v>
          </cell>
          <cell r="C2724" t="str">
            <v>Responsabilité de l’Allemagne à raison des dommages causés dans les colonies portugaises du sud de l’Afrique (sentence sur le principe de la responsabilité). Portugal contre Allemagne. Lausanne (Angola Case) (Germany/Portugual), Decision of the German/Portuguese Tribunal, (31 July 1928), II R.I.A.A. 1011.</v>
          </cell>
          <cell r="D2724" t="str">
            <v>Non-ITA</v>
          </cell>
        </row>
        <row r="2725">
          <cell r="A2725" t="str">
            <v>NU/00139</v>
          </cell>
          <cell r="B2725" t="str">
            <v>Retail, Wholesale and Department Store Union, Local 580, et al. v Dolphin Delivery Ltd., Supreme Court of Canada</v>
          </cell>
          <cell r="C2725" t="str">
            <v>Retail, Wholesale and Department Store Union, Local 580, et al. v Dolphin Delivery Ltd., (18 December 1986), [1986] 2 S.C.R. 573, 33 D.L.R. (4th) 174 [Supreme Court of Canada].</v>
          </cell>
        </row>
        <row r="2726">
          <cell r="A2726" t="str">
            <v>NU/00140</v>
          </cell>
          <cell r="B2726" t="str">
            <v>Revere Copper &amp; Brass, Inc. v. Overseas Private Investment Corporation, Award, 14 August 1978</v>
          </cell>
          <cell r="C2726" t="str">
            <v>Revere Copper &amp; Brass, Inc. v. Overseas Private Investment Corporation, Award, (24 August 1978), 56 ILR 258 (1978), 17 ILM 1321 (1978).</v>
          </cell>
        </row>
        <row r="2727">
          <cell r="A2727" t="str">
            <v>NU/00921</v>
          </cell>
          <cell r="B2727" t="str">
            <v>Review of the Final Determination of the Anti-Dumping Investigation on Imports of High Fructose Corn Syrup, Originating from the United States of America,  Case No. MEX-USA-98-1904-01, 3 August 2001</v>
          </cell>
          <cell r="C2727" t="str">
            <v>Review of the Final Determination of the Anti-Dumping Investigation on Imports of High Fructose Corn Syrup, Originating from the United States of America,  Case No. MEX-USA-98-1904-01, 3 August 2001</v>
          </cell>
          <cell r="D2727" t="str">
            <v>Non-ITA</v>
          </cell>
        </row>
        <row r="2728">
          <cell r="A2728" t="str">
            <v>NU/01097</v>
          </cell>
          <cell r="B2728" t="str">
            <v>Rewe-Zentralfinanz eG and Rewe-Zentral AG v. Landwirtschaftskammer für das Saarland, Judgment, 16 December 1976 [European Court of Justice]</v>
          </cell>
          <cell r="C2728" t="str">
            <v>Rewe-Zentralfinanz eG and Rewe-Zentral AG v. Landwirtschaftskammer für das Saarland, Case 33-76, Judgment, 16 December 1976, [1976] ECLI:EU:C:1976:188 [European Court of Justice].</v>
          </cell>
          <cell r="D2728" t="str">
            <v>Non-ITA</v>
          </cell>
        </row>
        <row r="2729">
          <cell r="A2729" t="str">
            <v>NU/01120</v>
          </cell>
          <cell r="B2729" t="str">
            <v>Reza Said Malek and The Islamic Repiblic of Iran, Interlocutory Award, (23 June 1988), Award No. ITL 68-193-3, Iran-US Claims Tribunal, 19 Iran.U.S.C.T.R. 48</v>
          </cell>
          <cell r="C2729" t="str">
            <v>Reza Said Malek and The Islamic Repiblic of Iran, Interlocutory Award, (23 June 1988), Award No. ITL 68-193-3, Iran-US Claims Tribunal, 19 Iran.U.S.C.T.R. 48.</v>
          </cell>
          <cell r="D2729" t="str">
            <v>Non-ITA</v>
          </cell>
        </row>
        <row r="2730">
          <cell r="A2730" t="str">
            <v>NU/00141</v>
          </cell>
          <cell r="B2730" t="str">
            <v>Reza Said Malek and The Islamic Republic of Iran, Award, 11 August 1992</v>
          </cell>
          <cell r="C2730" t="str">
            <v>Reza Said Malek and The Islamic Republic of Iran, Award, (11 August 1992), Award No. 534-193-3, 28 Iran.U.S.C.T.R. 246.</v>
          </cell>
          <cell r="D2730" t="str">
            <v>Non-ITA</v>
          </cell>
        </row>
        <row r="2731">
          <cell r="A2731" t="str">
            <v>NU/00948</v>
          </cell>
          <cell r="B2731" t="str">
            <v>Rheinmühlen-Düsseldorf v. Einfuhr- und Vorratsstelle für Getreide und Futtermittel, Judgment of the Court, 16 January 1974</v>
          </cell>
          <cell r="C2731" t="str">
            <v>Rheinmühlen-Düsseldorf v. Einfuhr- und Vorratsstelle für Getreide und Futtermittel, Case C-166/73, Judgment of the Court, (16 January 1974) [1974] European Court Reports 00033 [European Court of Justice].</v>
          </cell>
          <cell r="D2731" t="str">
            <v>Non-ITA</v>
          </cell>
        </row>
        <row r="2732">
          <cell r="A2732" t="str">
            <v>NU/01106</v>
          </cell>
          <cell r="B2732" t="str">
            <v>Ricardo Canese v. Paraguay, Judgment, 31 August 2004 [Inter-American Court of Human Rights]</v>
          </cell>
          <cell r="C2732" t="str">
            <v>Ricardo Canese v. Paraguay, Judgment, (31 August 2004), Inter-Am. Ct. H.R. (Ser. C) No. 111 [Inter-American Court of Human Rights].</v>
          </cell>
          <cell r="D2732" t="str">
            <v>Non-ITA</v>
          </cell>
        </row>
        <row r="2733">
          <cell r="A2733" t="str">
            <v>NU/00586</v>
          </cell>
          <cell r="B2733" t="str">
            <v>Rice Trading (Guyana) Ltd. v. Nidera Handelscompagnie BV, Judgment, 28 April 1998 [The Hague Court of Appeal (Gerechtshof) 28 April 1998].</v>
          </cell>
          <cell r="C2733" t="str">
            <v>Rice Trading (Guyana) Ltd. v. Nidera Handelscompagnie BV, Judgment, 28 April 1998 [The Hague Court of Appea No. 24l (Gerechtshof)].</v>
          </cell>
          <cell r="D2733" t="str">
            <v>Non-ITA</v>
          </cell>
        </row>
        <row r="2734">
          <cell r="A2734" t="str">
            <v>NU/00252</v>
          </cell>
          <cell r="B2734" t="str">
            <v>Richard D. Harza, et al v. The Islamic Republic of Iran, et al, Award, 2 May 1986</v>
          </cell>
          <cell r="C2734" t="str">
            <v xml:space="preserve">Richard D. Harza, et al v. The Islamic Republic of Iran, et al, Award, (2 May 1986), Award No. 232-97-2, 11 Iran.U.S.C.T.R. 86 </v>
          </cell>
          <cell r="D2734" t="str">
            <v>Non-ITA</v>
          </cell>
        </row>
        <row r="2735">
          <cell r="A2735" t="str">
            <v>NU/01198</v>
          </cell>
          <cell r="B2735" t="str">
            <v>Richard O. Graw, Executor of the Estate of Oscar Meyer, Deceased, Claim No. PO-7595, Decision No. PO-8583 (1965)</v>
          </cell>
          <cell r="C2735" t="str">
            <v>Richard O. Graw, Executor of the Estate of Oscar Meyer, Deceased, Claim No. PO-7595, Decision No. PO-8583, 25 August 1965 (entered as the Final Decision on 20 September 1965), 23d FCSC Semi-Ann. Rep. 52.</v>
          </cell>
          <cell r="D2735" t="str">
            <v>Non-ITA</v>
          </cell>
        </row>
        <row r="2736">
          <cell r="A2736" t="str">
            <v>NU/00478</v>
          </cell>
          <cell r="B2736" t="str">
            <v>Right of passage over Indian Territory (Portugual/India), Judgment on Merits, (12 April 1960), [1960] I.C.J. Reports 6.</v>
          </cell>
          <cell r="C2736" t="str">
            <v>Right of passage over Indian Territory (Portugual/India), Judgment on Merits, (12 April 1960), [1960] I.C.J. Reports 6.</v>
          </cell>
          <cell r="D2736" t="str">
            <v>Non-ITA</v>
          </cell>
        </row>
        <row r="2737">
          <cell r="A2737" t="str">
            <v>NU/00459</v>
          </cell>
          <cell r="B2737" t="str">
            <v>Right of passage over Indian Territory (Portugual/India), Judgment on Preliminary Objections, (26 November 1957), [1957] I.C.J. Reports 125.</v>
          </cell>
          <cell r="C2737" t="str">
            <v>Right of passage over Indian Territory (Portugual/India), Judgment on Preliminary Objections, (26 November 1957), [1957] I.C.J. Reports 125.</v>
          </cell>
          <cell r="D2737" t="str">
            <v>Non-ITA</v>
          </cell>
        </row>
        <row r="2738">
          <cell r="A2738" t="str">
            <v>NU/00616</v>
          </cell>
          <cell r="B2738" t="str">
            <v>Rights of Minorities in Upper Silesia (Minority Schools) (Germany/Poland) Judgment (26 April 1928) P.C.I.J. (Ser. A) No. 15</v>
          </cell>
          <cell r="C2738" t="str">
            <v>Rights of Minorities in Upper Silesia (Minority Schools) (Germany/Poland), Judgment, (26 April 1928), P.C.I.J. (Ser. A) No. 15.</v>
          </cell>
          <cell r="D2738" t="str">
            <v>Non-ITA</v>
          </cell>
        </row>
        <row r="2739">
          <cell r="A2739" t="str">
            <v>NU/00142</v>
          </cell>
          <cell r="B2739" t="str">
            <v>Rio Grande Irrigation &amp; Land Co. Ltd. (Great Britain v. United States),Decision on Jurisdiction</v>
          </cell>
          <cell r="C2739" t="str">
            <v>Rio Grande Irrigation &amp; Land Co. Ltd. (Great Britain v. United States), Decision on Jurisdiction, (1923) 6 RIAA 131.</v>
          </cell>
        </row>
        <row r="2740">
          <cell r="A2740" t="str">
            <v>NU/00813</v>
          </cell>
          <cell r="B2740" t="str">
            <v xml:space="preserve">Riseria Modenese Srl v. Council and Commission of the European Communities and Birra Peroni SpA, Case No. C-267/80 Rev, Judgment (Fifth Chamber), (23 October 1985), [1985] E.C.R. 03499 [European Court of Justice]_x000D_
</v>
          </cell>
          <cell r="C2740" t="str">
            <v xml:space="preserve">Riseria Modenese Srl v. Council and Commission of the European Communities and Birra Peroni SpA, Case No. C-267/80 Rev, Judgment (Fifth Chamber), (23 October 1985), [1985] E.C.R. 03499 [European Court of Justice]_x000D_
</v>
          </cell>
          <cell r="D2740" t="str">
            <v>Non-ITA</v>
          </cell>
        </row>
        <row r="2741">
          <cell r="A2741" t="str">
            <v>IC/0276/01</v>
          </cell>
          <cell r="B2741" t="str">
            <v>Rizzani de Eccher S.p.A., Obrascón Huarte Lain S.A. and Trevi S.p.A. v. State of Kuwait, ICSID Case No. ARB/17/8, Decision on Provisional Measures, 23 November 2017</v>
          </cell>
          <cell r="C2741" t="str">
            <v>Rizzani de Eccher S.p.A., Obrascón Huarte Lain S.A. and Trevi S.p.A. v. State of Kuwait, ICSID Case No. ARB/17/8, Decision on Provisional Measures, 23 November 2017.</v>
          </cell>
          <cell r="D2741" t="str">
            <v>ITA</v>
          </cell>
        </row>
        <row r="2742">
          <cell r="A2742" t="str">
            <v>AF/0010/01</v>
          </cell>
          <cell r="B2742" t="str">
            <v>Robert Azinian and others v. United Mexican States, Award,  01-Nov-1999</v>
          </cell>
          <cell r="C2742" t="str">
            <v>Robert Azinian and others v. United Mexican States, ICSID Case No. ARB(AF)/97/2, Award, 01-Nov-1999</v>
          </cell>
        </row>
        <row r="2743">
          <cell r="A2743" t="str">
            <v>AF/0010/06</v>
          </cell>
          <cell r="B2743" t="str">
            <v>Robert Azinian and others v. United Mexican States, ICSID Case No. ARB(AF)/97/2, Interim Decision on Directions, 22 January 1998</v>
          </cell>
          <cell r="C2743" t="str">
            <v>Robert Azinian and others v. United Mexican States, ICSID Case No. ARB(AF)/97/2, Interim Decision on Directions, 22 January 1998.</v>
          </cell>
          <cell r="D2743" t="str">
            <v>ITA</v>
          </cell>
        </row>
        <row r="2744">
          <cell r="A2744" t="str">
            <v>AF/0010/03</v>
          </cell>
          <cell r="B2744" t="str">
            <v>Robert Azinian and others v. United Mexican States, Procedural Order, 16 June 1999</v>
          </cell>
          <cell r="C2744" t="str">
            <v>Robert Azinian and others v. United Mexican States, Procedural Order, 16 June 1999</v>
          </cell>
          <cell r="D2744" t="str">
            <v>ITA</v>
          </cell>
        </row>
        <row r="2745">
          <cell r="A2745" t="str">
            <v>AF/0010/02</v>
          </cell>
          <cell r="B2745" t="str">
            <v>Robert Azinian and others v. United Mexican States; Award; 01-November-1999; Spanish</v>
          </cell>
          <cell r="C2745" t="str">
            <v>Pending [Revue Generale de Droit INternational Public ..]</v>
          </cell>
        </row>
        <row r="2746">
          <cell r="A2746" t="str">
            <v>NU/00266</v>
          </cell>
          <cell r="B2746" t="str">
            <v>Robert Casanovas v. France, Views of Human Rights Committee, 19 July 1994</v>
          </cell>
          <cell r="C2746" t="str">
            <v xml:space="preserve">Robert Casanovas v. France, Views of Human Rights Committee, (19 July 1994), Communication No. 441/1990, U.N. Doc. CCPR/C/51/D/441/1990 (1994) </v>
          </cell>
          <cell r="D2746" t="str">
            <v>Non-ITA</v>
          </cell>
        </row>
        <row r="2747">
          <cell r="A2747" t="str">
            <v>NU/00920</v>
          </cell>
          <cell r="B2747" t="str">
            <v>Robert E. Brown (United States) v Great Britain, Decision, 23 November 1923</v>
          </cell>
          <cell r="C2747" t="str">
            <v>Robert E. Brown (United States) v Great Britain, Decision, (23 November 1923), VI R.I.A.A. 120.</v>
          </cell>
          <cell r="D2747" t="str">
            <v>Non-ITA</v>
          </cell>
        </row>
        <row r="2748">
          <cell r="A2748" t="str">
            <v>NU/00273</v>
          </cell>
          <cell r="B2748" t="str">
            <v>Robert E. Brown Case, (United Kingdom/United States), (1923), Judgment</v>
          </cell>
          <cell r="C2748" t="str">
            <v>Robert E. Brown Case (United Kingdom/United States) , Judgment, (1923) XI R.I.A.A. 120</v>
          </cell>
          <cell r="D2748" t="str">
            <v>Non-ITA</v>
          </cell>
        </row>
        <row r="2749">
          <cell r="A2749" t="str">
            <v>NU/00569</v>
          </cell>
          <cell r="B2749" t="str">
            <v>Robert H. May v. Guatemala, Award, 16 November 1900</v>
          </cell>
          <cell r="C2749" t="str">
            <v>Robert H. May v. Guatemala, Award, (16 November 1900), in United States Department of State, Foreign Relations of the United States, 1900 (Washington, D.C.: Government Printing Office, 1902); XV RIAA 47.</v>
          </cell>
          <cell r="D2749" t="str">
            <v>Non-ITA</v>
          </cell>
        </row>
        <row r="2750">
          <cell r="A2750" t="str">
            <v>NU/01164</v>
          </cell>
          <cell r="B2750" t="str">
            <v>Robert Pfleger and Others (Request for a Preliminary Ruling from the Unabhängiger Verwaltungssenat des Landes Oberösterreich (now Landesverwaltungsgericht Oberösterreich) — Austria), Case No. C‑390/12, Judgment of the Court (Third Chamber), 30 April 2014 [European Court of Justice]</v>
          </cell>
          <cell r="C2750" t="str">
            <v>Robert Pfleger and Others (Request for a Preliminary Ruling from the Unabhängiger Verwaltungssenat des Landes Oberösterreich (now Landesverwaltungsgericht Oberösterreich) — Austria), Case No. C‑390/12, Judgment of the Court (Third Chamber), 30 April 2014, [2014] ECLI:EU:C:2014:281 [European Court of Justice].</v>
          </cell>
          <cell r="D2750" t="str">
            <v>Non-ITA</v>
          </cell>
        </row>
        <row r="2751">
          <cell r="A2751" t="str">
            <v>IC/0273/02</v>
          </cell>
          <cell r="B2751" t="str">
            <v>Rockhopper Italia S.p.A., Rockhopper Mediterranean Ltd and Rockhopper Exploration Plc v. Italian Republic, ICSID Case No. ARB/17/14, Decision on the Intra-EU Jurisdictional Objection, 26 June 2019</v>
          </cell>
          <cell r="C2751" t="str">
            <v>Rockhopper Italia S.p.A., Rockhopper Mediterranean Ltd and Rockhopper Exploration Plc v. Italian Republic, ICSID Case No. ARB/17/14, Decision on the Intra-EU Jurisdictional Objection, 26 June 2019.</v>
          </cell>
          <cell r="D2751" t="str">
            <v>ITA</v>
          </cell>
        </row>
        <row r="2752">
          <cell r="A2752" t="str">
            <v>NU/00454</v>
          </cell>
          <cell r="B2752" t="str">
            <v>Rockwell International Systems, Inc. and The Government of the Islamic Republic of Iran, Ministry of Defence, Interim Award No. ITM 17-430-1, 5 May 1983</v>
          </cell>
          <cell r="C2752" t="str">
            <v>Rockwell International Systems, Inc. and The Government of the Islamic Republic of Iran, Ministry of Defence, Interim Award No. ITM 17-430-1, (5 May 1983), Iran-U.S. C.T.R. 310.</v>
          </cell>
          <cell r="D2752" t="str">
            <v>Non-ITA</v>
          </cell>
        </row>
        <row r="2753">
          <cell r="A2753" t="str">
            <v>UN/0038/01</v>
          </cell>
          <cell r="B2753" t="str">
            <v>Romak S.A. v . The Republic of Uzbekistan, PCA Case No. 2007-07/AA280, Award, 26 November 2009</v>
          </cell>
          <cell r="C2753" t="str">
            <v>Romak S.A. v . The Republic of Uzbekistan, PCA Case No. 2007-07/AA280, Award, 26 November 2009.</v>
          </cell>
        </row>
        <row r="2754">
          <cell r="A2754" t="str">
            <v>IC/0134/01</v>
          </cell>
          <cell r="B2754" t="str">
            <v>Ron Fuchs v. Georgia, ICSID Case No. ARB/07/15, Award, 3 March 2010.</v>
          </cell>
          <cell r="C2754" t="str">
            <v>Ron Fuchs v. Georgia, ICSID Case No. ARB/07/15, Award, 3 March 2010.</v>
          </cell>
        </row>
        <row r="2755">
          <cell r="A2755" t="str">
            <v>IC/0134/02</v>
          </cell>
          <cell r="B2755" t="str">
            <v>Ron Fuchs v. Georgia, ICSID Case No. ARB/07/15, Decision of the ad hoc Committee on the Stay of Enforcement of the Award, 12 November 2010</v>
          </cell>
          <cell r="C2755" t="str">
            <v>Ron Fuchs v. Georgia, ICSID Case No. ARB/07/15, Decision of the ad hoc Committee on the Stay of Enforcement of the Award, 12 November 2010</v>
          </cell>
          <cell r="D2755" t="str">
            <v>ITA</v>
          </cell>
        </row>
        <row r="2756">
          <cell r="A2756" t="str">
            <v>IC/0134/03</v>
          </cell>
          <cell r="B2756" t="str">
            <v>Ron Fuchs v. Georgia, ICSID Case No. ARB/07/15, Decision of the ad hoc Committee Terminate the Stay of Enforcement of the Award, 19 January 2011</v>
          </cell>
          <cell r="C2756" t="str">
            <v>Ron Fuchs v. Georgia, ICSID Case No. ARB/07/15, Decision of the ad hoc Committee Terminate the Stay of Enforcement of the Award, 19 January 2011</v>
          </cell>
          <cell r="D2756" t="str">
            <v>ITA</v>
          </cell>
        </row>
        <row r="2757">
          <cell r="A2757" t="str">
            <v>IC/0134/04</v>
          </cell>
          <cell r="B2757" t="str">
            <v>Ron Fuchs v. Georgia, ICSID Case No. ARB/07/15, Decision of the ad hoc Committee to Suspend the Annulment Proceeding, 21 March 2011.</v>
          </cell>
          <cell r="C2757" t="str">
            <v>Ron Fuchs v. Georgia, ICSID Case No. ARB/07/15, Decision of the ad hoc Committee to Suspend the Annulment Proceeding, 21 March 2011.</v>
          </cell>
          <cell r="D2757" t="str">
            <v>ITA</v>
          </cell>
        </row>
        <row r="2758">
          <cell r="A2758" t="str">
            <v>IC/0134/06</v>
          </cell>
          <cell r="B2758" t="str">
            <v>Ron Fuchs v. Georgia, ICSID Case No. ARB/07/15, Order Taking Note of the Discontinuance of the Revision Proceeding, 21 December 2011 (not public)</v>
          </cell>
          <cell r="C2758" t="str">
            <v>Ron Fuchs v. Georgia, ICSID Case No. ARB/07/15, Order Taking Note of the Discontinuance of the Revision Proceeding, 21 December 2011 (not public).</v>
          </cell>
          <cell r="D2758" t="str">
            <v>ITA</v>
          </cell>
        </row>
        <row r="2759">
          <cell r="A2759" t="str">
            <v>UN/0013/01</v>
          </cell>
          <cell r="B2759" t="str">
            <v>Ronald S. Lauder v. Czech Republic, Final Award, 03-Sep-2001</v>
          </cell>
          <cell r="C2759" t="str">
            <v>Ronald S. Lauder v. Czech Republic, UNCITRAL , Award (Final), 03-Sep-2001</v>
          </cell>
        </row>
        <row r="2760">
          <cell r="A2760" t="str">
            <v>SC/0010/01</v>
          </cell>
          <cell r="B2760" t="str">
            <v>RosInvestCo UK Ltd. v. The Russian Federation; Award on Jurisdiction; 05-October-2007; English</v>
          </cell>
          <cell r="C2760" t="str">
            <v>Pending [Revue Generale de Droit INternational Public ..]</v>
          </cell>
          <cell r="D2760" t="str">
            <v>ITA</v>
          </cell>
        </row>
        <row r="2761">
          <cell r="A2761" t="str">
            <v>SC/0010/02</v>
          </cell>
          <cell r="B2761" t="str">
            <v>RosInvestCo UK Ltd. v. The Russian Federation; Award on Merits; 12-September-2010; English</v>
          </cell>
          <cell r="C2761" t="str">
            <v>Pending [Revue Generale de Droit INternational Public ..]</v>
          </cell>
          <cell r="D2761" t="str">
            <v>ITA</v>
          </cell>
        </row>
        <row r="2762">
          <cell r="A2762" t="str">
            <v>SC/0010/03</v>
          </cell>
          <cell r="B2762" t="str">
            <v>RosInvestCo UK Ltd. v. The Russian Federation; Decision of the Supreme Court of Sweden; 12 November 2010 [English translation]</v>
          </cell>
          <cell r="C2762" t="str">
            <v>RosInvestCo UK Ltd. v. The Russian Federation; Decision of the Supreme Court of Sweden; 12 November 2010 [English translation]</v>
          </cell>
          <cell r="D2762" t="str">
            <v>ITA</v>
          </cell>
        </row>
        <row r="2763">
          <cell r="A2763" t="str">
            <v>SC/0010/05</v>
          </cell>
          <cell r="B2763" t="str">
            <v>RosInvestCo UK Ltd. v. The Russian Federation; Judgment of Stockholm District Court; 9 November 2011 [Swedish]</v>
          </cell>
          <cell r="C2763" t="str">
            <v>RosInvestCo UK Ltd. v. The Russian Federation; Judgment of Stockholm District Court; 9 November 2011 [Swedish].</v>
          </cell>
          <cell r="D2763" t="str">
            <v>ITA</v>
          </cell>
        </row>
        <row r="2764">
          <cell r="A2764" t="str">
            <v>NU/01060</v>
          </cell>
          <cell r="B2764" t="str">
            <v>Rosmarie Kapferer v. Schlank &amp; Schick GmbH., Judgment of Court (First Chamber), 16 March 2006 [European Court of Justice]</v>
          </cell>
          <cell r="C2764" t="str">
            <v>Rosmarie Kapferer v. Schlank &amp; Schick GmbH., Judgment of Court (First Chamber), (16 March 2006), Case C-234/04, [2006] E.C.R. 2006 I-02585 [European Court of Justice].</v>
          </cell>
          <cell r="D2764" t="str">
            <v>Non-ITA</v>
          </cell>
        </row>
        <row r="2765">
          <cell r="A2765" t="str">
            <v>NU/01000</v>
          </cell>
          <cell r="B2765" t="str">
            <v>Roy P. M. Carlson v. Iran, Award, 1 May 1991</v>
          </cell>
          <cell r="C2765" t="str">
            <v>Roy P. M. Carlson v. The Government of the Islamic Republic of Iran and Melli Industrial Group, Award (1 May 1991), Award No. 509-248-1, 26 Iran-U.S. C.T.R. 193.</v>
          </cell>
          <cell r="D2765" t="str">
            <v>Non-ITA</v>
          </cell>
        </row>
        <row r="2766">
          <cell r="A2766" t="str">
            <v>IC/0256/08</v>
          </cell>
          <cell r="B2766" t="str">
            <v>RREEF Infrastructure (G.P.) Limited and RREEF Pan-European Infrastructure Two Lux S.à r.l. v. Kingdom of Spain, ICSID Case No. ARB/13/30, Memorandum Opinion of  US District Court for the District of Columbia, 31 March 2021</v>
          </cell>
          <cell r="C2766" t="str">
            <v>RREEF Infrastructure (G.P.) Limited and RREEF Pan-European Infrastructure Two Lux S.à r.l. v. Kingdom of Spain, ICSID Case No. ARB/13/30, Memorandum Opinion of  US District Court for the District of Columbia, 31 March 2021.</v>
          </cell>
          <cell r="D2766" t="str">
            <v>ITA</v>
          </cell>
        </row>
        <row r="2767">
          <cell r="A2767" t="str">
            <v>IC/0256/09</v>
          </cell>
          <cell r="B2767" t="str">
            <v>RREEF Infrastructure (G.P.) Limited and RREEF Pan-European Infrastructure Two Lux S.à r.l. v. Kingdom of Spain, ICSID Case No. ARB/13/30, Decision on Annulment Application, 10 June 2022</v>
          </cell>
          <cell r="C2767" t="str">
            <v>RREEF Infrastructure (G.P.) Limited and RREEF Pan-European Infrastructure Two Lux S.à r.l. v. Kingdom of Spain, ICSID Case No. ARB/13/30, Decision on Annulment Application, 10 June 2022.</v>
          </cell>
          <cell r="D2767" t="str">
            <v>ITA</v>
          </cell>
        </row>
        <row r="2768">
          <cell r="A2768" t="str">
            <v>IC/0256/06</v>
          </cell>
          <cell r="B2768" t="str">
            <v>RREEF v. Spain, ICSID Case No. ARB/13/30, Award, 11 December 2019</v>
          </cell>
          <cell r="C2768" t="str">
            <v>RREEF v. Spain, ICSID Case No. ARB/13/30, Award, 11 December 2019</v>
          </cell>
          <cell r="D2768" t="str">
            <v>ITA</v>
          </cell>
        </row>
        <row r="2769">
          <cell r="A2769" t="str">
            <v>IC/0256/01</v>
          </cell>
          <cell r="B2769" t="str">
            <v>RREEF v. Spain, ICSID Case No. ARB/13/30, Decision on Jurisdiction, 6 June 2016</v>
          </cell>
          <cell r="C2769" t="str">
            <v>RREEF v. Spain, ICSID Case No. ARB/13/30, Decision on Jurisdiction, 6 June 2016</v>
          </cell>
          <cell r="D2769" t="str">
            <v>ITA</v>
          </cell>
        </row>
        <row r="2770">
          <cell r="A2770" t="str">
            <v>IC/0256/02</v>
          </cell>
          <cell r="B2770" t="str">
            <v>RREEF v. Spain, ICSID Case No. ARB/13/30, Decision on Responsibility and on the Principles of Quantum, 30 November 2018</v>
          </cell>
          <cell r="C2770" t="str">
            <v>RREEF v. Spain, ICSID Case No. ARB/13/30, Decision on Responsibility and on the Principles of Quantum, 30 November 2018.</v>
          </cell>
          <cell r="D2770" t="str">
            <v>ITA</v>
          </cell>
        </row>
        <row r="2771">
          <cell r="A2771" t="str">
            <v>IC/0256/07</v>
          </cell>
          <cell r="B2771" t="str">
            <v>RREEF v. Spain, ICSID Case No. ARB/13/30, Decision on Stay of Enforcement of the Award, 28 October 2020</v>
          </cell>
          <cell r="C2771" t="str">
            <v>RREEF v. Spain, ICSID Case No. ARB/13/30, Decision on Stay of Enforcement of the Award, 28 October 2020.</v>
          </cell>
          <cell r="D2771" t="str">
            <v>ITA</v>
          </cell>
        </row>
        <row r="2772">
          <cell r="A2772" t="str">
            <v>IC/0256/04</v>
          </cell>
          <cell r="B2772" t="str">
            <v>RREEF v. Spain, ICSID Case No. ARB/13/30, Partially Dissenting Opinion of Professor Robert Volterra, 30 November 2018</v>
          </cell>
          <cell r="C2772" t="str">
            <v>RREEF v. Spain, ICSID Case No. ARB/13/30, Partially Dissenting Opinion of Professor Robert Volterra, 30 November 2018.</v>
          </cell>
          <cell r="D2772" t="str">
            <v>ITA</v>
          </cell>
        </row>
        <row r="2773">
          <cell r="A2773" t="str">
            <v>IN/0075/02</v>
          </cell>
          <cell r="B2773" t="str">
            <v>RSM Production Corp. v. Grenada I, ICSID Case No. ARB/05/14, Decision on the Application of RSM Production Corporation for a Preliminary Ruling, 7 December 2009</v>
          </cell>
          <cell r="C2773" t="str">
            <v>RSM Production Corp. v. Grenada, ICSID Case No. ARB/05/14, Decision on the Application of RSM Production Corporation for a Preliminary Ruling, 7 December 2009</v>
          </cell>
          <cell r="D2773" t="str">
            <v>Non-ITA</v>
          </cell>
        </row>
        <row r="2774">
          <cell r="A2774" t="str">
            <v>IC/0138/02</v>
          </cell>
          <cell r="B2774" t="str">
            <v>RSM Production Corporation and others v. Grenada II, ICSID Case No. ARB/10/6, Award, 10 December 2010</v>
          </cell>
          <cell r="C2774" t="str">
            <v>RSM Production Corporation and others v. Grenada, ICSID Case No. ARB/10/6, Award, 10 December 2010</v>
          </cell>
        </row>
        <row r="2775">
          <cell r="A2775" t="str">
            <v>IC/0138/01</v>
          </cell>
          <cell r="B2775" t="str">
            <v>RSM Production Corporation and others v. Grenada II, ICSID Case No. ARB/10/6, Tribunal's Decision on Respondent's Application for Security for Cost, 14 October 2010</v>
          </cell>
          <cell r="C2775" t="str">
            <v>RSM Production Corporation and others v. Grenada, ICSID Case No. ARB/10/6, Tribunal's Decision on Respondent's Application for Security for Cost, 14 October 2010</v>
          </cell>
        </row>
        <row r="2776">
          <cell r="A2776" t="str">
            <v>IN/0066/02</v>
          </cell>
          <cell r="B2776" t="str">
            <v>RSM Production Corporation v. Central African Republic, ICSID Case No. ARB/07/2, Decision on Annulment (excerpts), 20 February 2013 [French]</v>
          </cell>
          <cell r="C2776" t="str">
            <v>RSM Production Corporation v. Central African Republic, ICSID Case No. ARB/07/2, Decision on Annulment (excerpts), 20 February 2013 [French].</v>
          </cell>
          <cell r="D2776" t="str">
            <v>ITA</v>
          </cell>
        </row>
        <row r="2777">
          <cell r="A2777" t="str">
            <v>IN/0075/03</v>
          </cell>
          <cell r="B2777" t="str">
            <v xml:space="preserve">RSM Production Corporation v. Grenada I, ICSID Case No. ARB/05/14, Award, 13 March 2009. </v>
          </cell>
          <cell r="C2777" t="str">
            <v xml:space="preserve">RSM Production Corporation v. Grenada, ICSID Case No. ARB/05/14, Award, 13 March 2009. </v>
          </cell>
          <cell r="D2777" t="str">
            <v>Non-ITA</v>
          </cell>
        </row>
        <row r="2778">
          <cell r="A2778" t="str">
            <v>IN/0075/01</v>
          </cell>
          <cell r="B2778" t="str">
            <v>RSM Production Corporation v. Grenada I; Order Taking Note of the Discontinuance of the Proceeding; 28 April 2011</v>
          </cell>
          <cell r="C2778" t="str">
            <v>RSM Production Corporation v. Grenada, ICSID Case No. ARB/05/14, Order Taking Note of the Discontinuance of the Proceeding, 28 April 2011.</v>
          </cell>
          <cell r="D2778" t="str">
            <v>Non-ITA</v>
          </cell>
        </row>
        <row r="2779">
          <cell r="A2779" t="str">
            <v>IN/0093/04</v>
          </cell>
          <cell r="B2779" t="str">
            <v>RSM Production Corporation v. Saint Lucia, ICSID Case No. ARB/12/10, Assenting Reasons of Gavan Griffith, 13 August 2014</v>
          </cell>
          <cell r="C2779" t="str">
            <v>RSM Production Corporation v. Saint Lucia, ICSID Case No. ARB/12/10, Assenting Reasons of Gavan Griffith, 13 August 2014</v>
          </cell>
          <cell r="D2779" t="str">
            <v>Non-ITA</v>
          </cell>
        </row>
        <row r="2780">
          <cell r="A2780" t="str">
            <v>IN/0093/09</v>
          </cell>
          <cell r="B2780" t="str">
            <v>RSM Production Corporation v. Saint Lucia, ICSID Case No. ARB/12/10, Decision on Annulment, 29 April 2019</v>
          </cell>
          <cell r="C2780" t="str">
            <v>RSM Production Corporation v. Saint Lucia, ICSID Case No. ARB/12/10, Decision on Annulment, 29 April 2019.</v>
          </cell>
          <cell r="D2780" t="str">
            <v>ITA</v>
          </cell>
        </row>
        <row r="2781">
          <cell r="A2781" t="str">
            <v>IN/0093/07</v>
          </cell>
          <cell r="B2781" t="str">
            <v>RSM Production Corporation v. Saint Lucia, ICSID Case No. ARB/12/10, Decision on Provisional Measures, 12 December 2013</v>
          </cell>
          <cell r="C2781" t="str">
            <v>RSM Production Corporation v. Saint Lucia, ICSID Case No. ARB/12/10, Decision on Provisional Measures, 12 December 2013</v>
          </cell>
          <cell r="D2781" t="str">
            <v>Non-ITA</v>
          </cell>
        </row>
        <row r="2782">
          <cell r="A2782" t="str">
            <v>IN/0093/03</v>
          </cell>
          <cell r="B2782" t="str">
            <v>RSM Production Corporation v. Saint Lucia, ICSID Case No. ARB/12/10, Decision on Respondent Request for Suspension or Discontinuation of Proceedings, 8 April 2015</v>
          </cell>
          <cell r="C2782" t="str">
            <v>RSM Production Corporation v. Saint Lucia, ICSID Case No. ARB/12/10, Decision on Respondent Request for Suspension or Discontinuation of Proceedings, 8 April 2015.</v>
          </cell>
          <cell r="D2782" t="str">
            <v>Non-ITA</v>
          </cell>
        </row>
        <row r="2783">
          <cell r="A2783" t="str">
            <v>IN/0093/01</v>
          </cell>
          <cell r="B2783" t="str">
            <v>RSM Production Corporation v. Saint Lucia, ICSID Case No. ARB/12/10, Decision on the Respondent Request for Security for Costs, 13 August 2014</v>
          </cell>
          <cell r="C2783" t="str">
            <v>RSM Production Corporation v. Saint Lucia, ICSID Case No. ARB/12/10, Decision on the Respondent Request for Security for Costs, 13 August 2014</v>
          </cell>
          <cell r="D2783" t="str">
            <v>Non-ITA</v>
          </cell>
        </row>
        <row r="2784">
          <cell r="A2784" t="str">
            <v>IN/0093/05</v>
          </cell>
          <cell r="B2784" t="str">
            <v>RSM Production Corporation v. Saint Lucia, ICSID Case No. ARB/12/10, Dissenting Opinion of Edward Nottingham, 13 August 2014 [not public] [IN/0093]</v>
          </cell>
          <cell r="C2784" t="str">
            <v>RSM Production Corporation v. Saint Lucia, ICSID Case No. ARB/12/10, Dissenting Opinion of Edward Nottingham, 13 August 2014 [not public]</v>
          </cell>
          <cell r="D2784" t="str">
            <v>Non-ITA</v>
          </cell>
        </row>
        <row r="2785">
          <cell r="A2785" t="str">
            <v>IN/0093/10</v>
          </cell>
          <cell r="B2785" t="str">
            <v>RSM Production Corporation v. Saint Lucia, ICSID Case No. ARB/12/10, Rectification of Decision on Annulment, 23 May 2019</v>
          </cell>
          <cell r="C2785" t="str">
            <v>RSM Production Corporation v. Saint Lucia, ICSID Case No. ARB/12/10, Rectification of Decision on Annulment, 23 May 2019.</v>
          </cell>
          <cell r="D2785" t="str">
            <v>ITA</v>
          </cell>
        </row>
        <row r="2786">
          <cell r="A2786" t="str">
            <v>NU/00265</v>
          </cell>
          <cell r="B2786" t="str">
            <v>Ruben Toribio Muñoz Hermoza v. Peru, Decision of Human Rights Committee, 4 November 1988</v>
          </cell>
          <cell r="C2786" t="str">
            <v xml:space="preserve">Ruben Toribio Muñoz Hermoza v. Peru, Decision of ICCPR Committee, (4 November 1988), Communication No. 203/1986, U.N. Doc. Supp. No. 40 (A/44/40) at 200 (1988) </v>
          </cell>
          <cell r="D2786" t="str">
            <v>Non-ITA</v>
          </cell>
        </row>
        <row r="2787">
          <cell r="A2787" t="str">
            <v>NU/00754</v>
          </cell>
          <cell r="B2787" t="str">
            <v>Ruby Roz Agricol v. Kazakhstan, UNCITRAL, Award on Jurisdiction, 1 August 2013</v>
          </cell>
          <cell r="C2787" t="str">
            <v>Ruby Roz Agricol LLP v. Republic of Kazakhstan, Award on Jurisdiction, (1 August 2013), unpublished.</v>
          </cell>
          <cell r="D2787" t="str">
            <v>Non-ITA</v>
          </cell>
        </row>
        <row r="2788">
          <cell r="A2788" t="str">
            <v>NU/00400</v>
          </cell>
          <cell r="B2788" t="str">
            <v>Ruden &amp; Co. v. Peru, Decision of 20 February 1870</v>
          </cell>
          <cell r="C2788" t="str">
            <v>Ruden &amp; Co. v. Peru, Decision of 20 February 1870, in John Bassett Moore, History and Digest of International Arbitrations to Which the United States Has Been Party, 6 vols. (Washington, D.C.: Government Printing Office, 1898) at 1653.</v>
          </cell>
          <cell r="D2788" t="str">
            <v>Non-ITA</v>
          </cell>
        </row>
        <row r="2789">
          <cell r="A2789" t="str">
            <v>NU/00143</v>
          </cell>
          <cell r="B2789" t="str">
            <v>Rudloff Case, American-Venezualan Commission</v>
          </cell>
          <cell r="C2789" t="str">
            <v>Rudloff Case, Decision on Merits, American-Venezualan Commission, (1905) IX RIAA 255.</v>
          </cell>
        </row>
        <row r="2790">
          <cell r="A2790" t="str">
            <v>NU/00433</v>
          </cell>
          <cell r="B2790" t="str">
            <v>Rudloff Case, Interlocutory Decision, American-Venezuelan Commission, 1903</v>
          </cell>
          <cell r="C2790" t="str">
            <v>Rudloff Case, Interlocutory Decision, American-Venezuelan Commission, (1903) IX R.I.A.A. 244.</v>
          </cell>
          <cell r="D2790" t="str">
            <v>Non-ITA</v>
          </cell>
        </row>
        <row r="2791">
          <cell r="A2791" t="str">
            <v>NU/00852</v>
          </cell>
          <cell r="B2791" t="str">
            <v>Ruiz Torija v Spain, Merits and Just Satisfaction, 9 December 1994 [European Court of Human Rights]</v>
          </cell>
          <cell r="C2791" t="str">
            <v>Ruiz Torija v. Spain, Application No. 18390/91, Judgment (Merits and Just Satisfaction), (9 December 1994), 19 EHRR 553 (1995) [European Court of Human Rights].</v>
          </cell>
          <cell r="D2791" t="str">
            <v>Non-ITA</v>
          </cell>
        </row>
        <row r="2792">
          <cell r="A2792" t="str">
            <v>NU/00469</v>
          </cell>
          <cell r="B2792" t="str">
            <v>Ruiz-Mateos v. Spain, Application No. 12952/87, Judgment (Merits and Just Satisfaction), (26 June 1993), E.C.H.R. (Ser. A) no. 262 [European Court of Human Rights].</v>
          </cell>
          <cell r="C2792" t="str">
            <v>Ruiz-Mateos v. Spain, Application No. 12952/87, Judgment (Merits and Just Satisfaction), (26 June 1993), E.C.H.R. (Ser. A) no. 262 [European Court of Human Rights].</v>
          </cell>
          <cell r="D2792" t="str">
            <v>Non-ITA</v>
          </cell>
        </row>
        <row r="2793">
          <cell r="A2793" t="str">
            <v>IC/0065/03</v>
          </cell>
          <cell r="B2793" t="str">
            <v>Rumeli Telekom A.S. and Telsim Mobil Telekomunikasyon Hizmetleri A.S. v, Kazakhstan; Decision of the ad hoc Committee; 25-Mar-10; English</v>
          </cell>
        </row>
        <row r="2794">
          <cell r="A2794" t="str">
            <v>IC/0065/02</v>
          </cell>
          <cell r="B2794" t="str">
            <v>Rumeli Telekom A.S. and Telsim Mobil Telekomunikasyon Hizmetleri A.S. v. Republic of Kazakhstan, ICSID Case No. ARB/05/16, Decision on the Stay of Enforcement of the Award, 19 March 2009 (not public)</v>
          </cell>
          <cell r="C2794" t="str">
            <v>Rumeli Telekom A.S. and Telsim Mobil Telekomunikasyon Hizmetleri A.S. v. Republic of Kazakhstan, ICSID Case No. ARB/05/16, Decision on the Stay of Enforcement of the Award, 19 March 2009 (not public)</v>
          </cell>
          <cell r="D2794" t="str">
            <v>ITA</v>
          </cell>
        </row>
        <row r="2795">
          <cell r="A2795" t="str">
            <v>IC/0065/01</v>
          </cell>
          <cell r="B2795" t="str">
            <v>Rumeli Telekom A.S. and Telsim Mobil Telekomunikasyon Hizmetleri A.S. v. Republic of Kazakhstan; Award; 29-July-2008; English</v>
          </cell>
          <cell r="C2795" t="str">
            <v>Pending [Revue Generale de Droit INternational Public ..]</v>
          </cell>
        </row>
        <row r="2796">
          <cell r="A2796" t="str">
            <v>NU/00805</v>
          </cell>
          <cell r="B2796" t="str">
            <v xml:space="preserve">Rupert Binder v. Czech Republic, UNCITRAL, Resolution of the Municipal Court of Prague, 2 July 2010 </v>
          </cell>
          <cell r="C2796" t="str">
            <v>Rupert Binder v. Czech Republic, UNCITRAL, Resolution of the Municipal Court of Prague, Case No. 18 Co 164/2010-183, 2 July 2010 (not public)</v>
          </cell>
          <cell r="D2796" t="str">
            <v>ITA</v>
          </cell>
        </row>
        <row r="2797">
          <cell r="A2797" t="str">
            <v>NU/00703</v>
          </cell>
          <cell r="B2797" t="str">
            <v>Rupert Joseph Binder v Czech Republic, UNCITRAL, Award on Jurisdiction, 6 June 2007 (not public).</v>
          </cell>
          <cell r="C2797" t="str">
            <v>Rupert Joseph Binder v Czech Republic, UNCITRAL, Award on Jurisdiction, 6 June 2007 (not public).</v>
          </cell>
          <cell r="D2797" t="str">
            <v>ITA</v>
          </cell>
        </row>
        <row r="2798">
          <cell r="A2798" t="str">
            <v>UN/0082/02</v>
          </cell>
          <cell r="B2798" t="str">
            <v>Rupert Joseph Binder v. Czech Republic, UNCITRAL, Award on Jurisdiction, 6 June 2007</v>
          </cell>
          <cell r="C2798" t="str">
            <v>Rupert Joseph Binder v. Czech Republic, UNCITRAL, Award on Jurisdiction, 6 June 2007.</v>
          </cell>
          <cell r="D2798" t="str">
            <v>ITA</v>
          </cell>
        </row>
        <row r="2799">
          <cell r="A2799" t="str">
            <v>UN/0082/01</v>
          </cell>
          <cell r="B2799" t="str">
            <v>Rupert Joseph Binder v. Czech Republic, UNCITRAL, Final Award, 15 July 2011.</v>
          </cell>
          <cell r="C2799" t="str">
            <v>Rupert Binder v. Czech Republic, UNCITRAL, Final Award, 15 July 2011.</v>
          </cell>
          <cell r="D2799" t="str">
            <v>ITA</v>
          </cell>
        </row>
        <row r="2800">
          <cell r="A2800" t="str">
            <v>AF/0046/01</v>
          </cell>
          <cell r="B2800" t="str">
            <v>Rusoro Mining Ltd. v. Bolivarian Republic of Venezuela, ICSID Case No. ARB(AF)/12/5, Award, 22 August 2016</v>
          </cell>
          <cell r="C2800" t="str">
            <v>Rusoro Mining Ltd. v. Bolivarian Republic of Venezuela, ICSID Case No. ARB(AF)/12/5, Award, 22 August 2016</v>
          </cell>
          <cell r="D2800" t="str">
            <v>ITA</v>
          </cell>
        </row>
        <row r="2801">
          <cell r="A2801" t="str">
            <v>AF/0046/13</v>
          </cell>
          <cell r="B2801" t="str">
            <v>Rusoro Mining Ltd. v. Bolivarian Republic of Venezuela, ICSID Case No. ARB(AF)/12/5, French Court of Cassation Decision, 31 March 2021 [French]</v>
          </cell>
          <cell r="C2801" t="str">
            <v>Rusoro Mining Ltd. v. Bolivarian Republic of Venezuela, ICSID Case No. ARB(AF)/12/5, French Court of Cassation Decision, 31 March 2021 [French].</v>
          </cell>
          <cell r="D2801" t="str">
            <v>ITA</v>
          </cell>
        </row>
        <row r="2802">
          <cell r="A2802" t="str">
            <v>AF/0046/15</v>
          </cell>
          <cell r="B2802" t="str">
            <v>Rusoro Mining Ltd. v. Bolivarian Republic of Venezuela, ICSID Case No. ARB(AF)/12/5, Memorandum Order of US District Court for the District of Delaware, 15 June 2022</v>
          </cell>
          <cell r="C2802" t="str">
            <v>Rusoro Mining Ltd. v. Bolivarian Republic of Venezuela, ICSID Case No. ARB(AF)/12/5, Memorandum Order of US District Court for the District of Delaware, 15 June 2022.</v>
          </cell>
          <cell r="D2802" t="str">
            <v>ITA</v>
          </cell>
        </row>
        <row r="2803">
          <cell r="A2803" t="str">
            <v>AF/0046/14</v>
          </cell>
          <cell r="B2803" t="str">
            <v>Rusoro Mining Ltd. v. Bolivarian Republic of Venezuela, ICSID Case No. ARB(AF)/12/5, Judgment of Paris Court of Appeal, 7 June 2022 [French]</v>
          </cell>
          <cell r="C2803" t="str">
            <v>Rusoro Mining Ltd. v. Bolivarian Republic of Venezuela, ICSID Case No. ARB(AF)/12/5, Judgment of Paris Court of Appeal, 7 June 2022 [French].</v>
          </cell>
          <cell r="D2803" t="str">
            <v>ITA</v>
          </cell>
        </row>
        <row r="2804">
          <cell r="A2804" t="str">
            <v>AF/0046/03</v>
          </cell>
          <cell r="B2804" t="str">
            <v>Rusoro Mining Ltd. v. Bolivarian Republic of Venezuela, ICSID Case No. ARB(AF)/12/5, Memorandum Opinion of the United States District Court for the District of Columbia, 2 March 2018</v>
          </cell>
          <cell r="C2804" t="str">
            <v>Rusoro Mining Ltd. v. Bolivarian Republic of Venezuela, ICSID Case No. ARB(AF)/12/5, Memorandum Opinion of the United States District Court for the District of Columbia, 2 March 2018</v>
          </cell>
          <cell r="D2804" t="str">
            <v>ITA</v>
          </cell>
        </row>
        <row r="2805">
          <cell r="A2805" t="str">
            <v>AF/0046/11</v>
          </cell>
          <cell r="B2805" t="str">
            <v>Rusoro Mining Ltd. v. Bolivarian Republic of Venezuela, ICSID Case No. ARB(AF)/12/5, Order of the US Court of Appeals for the District of Columbia Circuit, 1 May 2019</v>
          </cell>
          <cell r="C2805" t="str">
            <v>Rusoro Mining Ltd. v. Bolivarian Republic of Venezuela, ICSID Case No. ARB(AF)/12/5, Order of the US Court of Appeals for the District of Columbia Circuit, 1 May 2019.</v>
          </cell>
          <cell r="D2805" t="str">
            <v>ITA</v>
          </cell>
        </row>
        <row r="2806">
          <cell r="A2806" t="str">
            <v>AF/0046/07</v>
          </cell>
          <cell r="B2806" t="str">
            <v>Rusoro Mining Ltd. v. Bolivarian Republic of Venezuela, ICSID Case No. ARB(AF)/12/5, Paris Court of Appeal Decision on the Respondent Application to Set Aside the Award, 29 January 2019 [French]</v>
          </cell>
          <cell r="C2806" t="str">
            <v>Rusoro Mining Ltd. v. Bolivarian Republic of Venezuela, ICSID Case No. ARB(AF)/12/5, Paris Court of Appeal Decision on the Respondent Application to Set Aside the Award, 29 January 2019 [French].</v>
          </cell>
          <cell r="D2806" t="str">
            <v>ITA</v>
          </cell>
        </row>
        <row r="2807">
          <cell r="A2807" t="str">
            <v>UN/0314/05</v>
          </cell>
          <cell r="B2807" t="str">
            <v>Russian Fund for the Protection of Investors Rights in Foreign States v. Lithuania, UNCITRAL, Joint Venture Foster Wheeler USA Corporation and Process Consultants Inc. v. Republic of Colombia, 18 December 2019</v>
          </cell>
          <cell r="C2807" t="str">
            <v>Russian Fund for the Protection of Investors Rights in Foreign States v. Lithuania, UNCITRAL, Joint Venture Foster Wheeler USA Corporation and Process Consultants Inc. v. Republic of Colombia, 18 December 2019.</v>
          </cell>
          <cell r="D2807" t="str">
            <v>ITA</v>
          </cell>
        </row>
        <row r="2808">
          <cell r="A2808" t="str">
            <v>NU/00238</v>
          </cell>
          <cell r="B2808" t="str">
            <v xml:space="preserve">Russian Indemnity Case, (Turkey/Russia), Award, (1912), </v>
          </cell>
          <cell r="C2808" t="str">
            <v>Russian Indemnity Case (Turkey/Russia), Sentence, (11 November 1912), XI R.I.A.A. 431.</v>
          </cell>
          <cell r="D2808" t="str">
            <v>Non-ITA</v>
          </cell>
        </row>
        <row r="2809">
          <cell r="A2809" t="str">
            <v>IC/0605/02</v>
          </cell>
          <cell r="B2809" t="str">
            <v>RWE AG and RWE Eemshaven Holding II BV v. Kingdom of the Netherlands, ICSID Case No. ARB/21/4, Procedural Order No. 2 Decision on Bifurcation, 25 February 2022</v>
          </cell>
          <cell r="C2809" t="str">
            <v>RWE AG and RWE Eemshaven Holding II BV v. Kingdom of the Netherlands, ICSID Case No. ARB/21/4, Procedural Order No. 2 Decision on Bifurcation, 25 February 2022.</v>
          </cell>
          <cell r="D2809" t="str">
            <v>ITA</v>
          </cell>
        </row>
        <row r="2810">
          <cell r="A2810" t="str">
            <v>IC/0394/02</v>
          </cell>
          <cell r="B2810" t="str">
            <v>RWE Innogy GmbH and RWE Innogy Aersa S.A.U. v. Kingdom of Spain, ICSID Case No. ARB/14/34, Award, 18 December 2020</v>
          </cell>
          <cell r="C2810" t="str">
            <v>RWE Innogy GmbH and RWE Innogy Aersa S.A.U. v. Kingdom of Spain, ICSID Case No. ARB/14/34, Award, 18 December 2020.</v>
          </cell>
          <cell r="D2810" t="str">
            <v>ITA</v>
          </cell>
        </row>
        <row r="2811">
          <cell r="A2811" t="str">
            <v>IC/0394/01</v>
          </cell>
          <cell r="B2811" t="str">
            <v>RWE Innogy GmbH and RWE Innogy Aersa S.A.U. v. Kingdom of Spain, ICSID Case No. ARB/14/34, Decision on Jurisdiction, Liability and Certain Issues of Quantum, 30 December 2019</v>
          </cell>
          <cell r="C2811" t="str">
            <v>RWE Innogy GmbH and RWE Innogy Aersa S.A.U. v. Kingdom of Spain, ICSID Case No. ARB/14/34, Decision on Jurisdiction, Liability and Certain Issues of Quantum, 30 December 2019.</v>
          </cell>
          <cell r="D2811" t="str">
            <v>ITA</v>
          </cell>
        </row>
        <row r="2812">
          <cell r="A2812" t="str">
            <v>IC/0394/07</v>
          </cell>
          <cell r="B2812" t="str">
            <v>RWE Innogy GmbH and RWE Innogy Aersa S.A.U. v. Kingdom of Spain, ICSID Case No. ARB/14/34, Decision on Stay of Enforcement of the Award (With Reasons to Follow), 22 November 2021</v>
          </cell>
          <cell r="C2812" t="str">
            <v>RWE Innogy GmbH and RWE Innogy Aersa S.A.U. v. Kingdom of Spain, ICSID Case No. ARB/14/34, Decision on Stay of Enforcement of the Award (With Reasons to Follow), 22 November 2021.</v>
          </cell>
          <cell r="D2812" t="str">
            <v>ITA</v>
          </cell>
        </row>
        <row r="2813">
          <cell r="A2813" t="str">
            <v>IC/0394/04</v>
          </cell>
          <cell r="B2813" t="str">
            <v>RWE Innogy GmbH and RWE Innogy Aersa S.A.U. v. Kingdom of Spain, ICSID Case No. ARB/14/34, Separate Opinion of Judd L. Kessler, 18 December 2020</v>
          </cell>
          <cell r="C2813" t="str">
            <v>RWE Innogy GmbH and RWE Innogy Aersa S.A.U. v. Kingdom of Spain, ICSID Case No. ARB/14/34, Separate Opinion of Judd L. Kessler, 18 December 2020.</v>
          </cell>
          <cell r="D2813" t="str">
            <v>ITA</v>
          </cell>
        </row>
        <row r="2814">
          <cell r="A2814" t="str">
            <v>AF/0044/01</v>
          </cell>
          <cell r="B2814" t="str">
            <v>Ryan and Schooner Capital v. Poland, ICSID Case No. ARB(AF)/11/3, Award, 25 November 2015</v>
          </cell>
          <cell r="C2814" t="str">
            <v>Ryan and Schooner Capital v. Poland, ICSID Case No. ARB(AF)/11/3, Award, 25 November 2015</v>
          </cell>
          <cell r="D2814" t="str">
            <v>ITA</v>
          </cell>
        </row>
        <row r="2815">
          <cell r="A2815" t="str">
            <v>AF/0044/06</v>
          </cell>
          <cell r="B2815" t="str">
            <v>Ryan and Schooner Capital v. Poland, ICSID Case No. ARB(AF)/11/3, French Court of Cassation Decision, 2 December 2020</v>
          </cell>
          <cell r="C2815" t="str">
            <v>Ryan and Schooner Capital v. Poland, ICSID Case No. ARB(AF)/11/3, French Court of Cassation Decision, 2 December 2020.</v>
          </cell>
          <cell r="D2815" t="str">
            <v>ITA</v>
          </cell>
        </row>
        <row r="2816">
          <cell r="A2816" t="str">
            <v>AF/0044/07</v>
          </cell>
          <cell r="B2816" t="str">
            <v>Ryan and Schooner Capital v. Poland, ICSID Case No. ARB(AF)/11/3, Judgment of Paris Court of Appeal, 31 May 2022 [French]</v>
          </cell>
          <cell r="C2816" t="str">
            <v>Ryan and Schooner Capital v. Poland, ICSID Case No. ARB(AF)/11/3, Judgment of Paris Court of Appeal, 31 May 2022 [French].</v>
          </cell>
          <cell r="D2816" t="str">
            <v>ITA</v>
          </cell>
        </row>
        <row r="2817">
          <cell r="A2817" t="str">
            <v>AF/0044/04</v>
          </cell>
          <cell r="B2817" t="str">
            <v>Ryan and Schooner Capital v. Poland, ICSID Case No. ARB(AF)/11/3, Judgment of the Paris Court of Appeal on the Application to Set Aside the Award, 2 April 2019</v>
          </cell>
          <cell r="C2817" t="str">
            <v>Ryan and Schooner Capital v. Poland, ICSID Case No. ARB(AF)/11/3, Judgment of the Paris Court of Appeal on the Application to Set Aside the Award, 2 April 2019.</v>
          </cell>
          <cell r="D2817" t="str">
            <v>ITA</v>
          </cell>
        </row>
        <row r="2818">
          <cell r="A2818" t="str">
            <v>AF/0044/02</v>
          </cell>
          <cell r="B2818" t="str">
            <v>Ryan and Schooner Capital v. Poland, ICSID Case No. ARB(AF)/11/3, Partial Dissenting Opinion, 25 November 2015</v>
          </cell>
          <cell r="C2818" t="str">
            <v>Ryan and Schooner Capital v. Poland, ICSID Case No. ARB(AF)/11/3, Partial Dissenting Opinion, 25 November 2015</v>
          </cell>
          <cell r="D2818" t="str">
            <v>ITA</v>
          </cell>
        </row>
        <row r="2819">
          <cell r="A2819" t="str">
            <v>IC/0133/01</v>
          </cell>
          <cell r="B2819" t="str">
            <v>S&amp;T Oil Equipment &amp; Machinery Ltd. v. Romania, ICSID Case No. ARB/07/13, Order of Discontinuance of the Proceedings, 16 July 2010.</v>
          </cell>
          <cell r="C2819" t="str">
            <v>S&amp;T Oil Equipment &amp; Machinery Ltd. v. Romania, ICSID Case No. ARB/07/13, Order of Discontinuance of the Proceedings, 16 July 2010.</v>
          </cell>
        </row>
        <row r="2820">
          <cell r="A2820" t="str">
            <v>NU/00144</v>
          </cell>
          <cell r="B2820" t="str">
            <v>S.A. Dangeville v. France, European Court of Human Rights</v>
          </cell>
          <cell r="C2820" t="str">
            <v>S.A. Dangeville v. France, Judgment, (16 April 2002), no. 36677/97, [2002] III E.C.H.R. 48 [European Court of Human Rights]</v>
          </cell>
        </row>
        <row r="2821">
          <cell r="A2821" t="str">
            <v>IN/0008/02</v>
          </cell>
          <cell r="B2821" t="str">
            <v>S.A.R.L. Benvenuti and Bonfant v. The Government of the People’s Republic of Congo, Award, 8 August 1980</v>
          </cell>
          <cell r="C2821" t="str">
            <v>S.A.R.L. Benvenuti and Bonfant v. The Government of the People’s Republic of Congo, Award, (8 August 1980), ICSID Case No. ARB/77/2, 1 ICSID Reports 330 (1993), 21 I.L.M. 758 (1982).</v>
          </cell>
        </row>
        <row r="2822">
          <cell r="A2822" t="str">
            <v>IN/0008/09</v>
          </cell>
          <cell r="B2822" t="str">
            <v>S.A.R.L. Benvenuti and Bonfant v. The Government of the People’s Republic of Congo, French Court of Cassation Decision, 21 July 1987</v>
          </cell>
          <cell r="C2822" t="str">
            <v>S.A.R.L. Benvenuti and Bonfant v. The Government of the People’s Republic of Congo, French Court of Cassation Decision, 21 July 1987.</v>
          </cell>
        </row>
        <row r="2823">
          <cell r="A2823" t="str">
            <v>IN/0008/03</v>
          </cell>
          <cell r="B2823" t="str">
            <v>S.A.R.L. Benvenuti and Bonfant v. The Government of the People’s Republic of Congo, Paris Court Decision I, 23 December 1980</v>
          </cell>
          <cell r="C2823" t="str">
            <v>S.A.R.L. Benvenuti and Bonfant v. The Government of the People’s Republic of Congo, Paris Court Decision I, 23 December 1980.</v>
          </cell>
        </row>
        <row r="2824">
          <cell r="A2824" t="str">
            <v>IN/0008/04</v>
          </cell>
          <cell r="B2824" t="str">
            <v>S.A.R.L. Benvenuti and Bonfant v. The Government of the People’s Republic of Congo, Paris Court Decision II, 13 January 1981</v>
          </cell>
          <cell r="C2824" t="str">
            <v>S.A.R.L. Benvenuti and Bonfant v. The Government of the People’s Republic of Congo, Paris Court Decision II, 13 January 1981.</v>
          </cell>
        </row>
        <row r="2825">
          <cell r="A2825" t="str">
            <v>IN/0008/06</v>
          </cell>
          <cell r="B2825" t="str">
            <v>S.A.R.L. Benvenuti and Bonfant v. The Government of the People’s Republic of Congo, Paris Court of Appeal Decision II, 26 June 1981</v>
          </cell>
          <cell r="C2825" t="str">
            <v>S.A.R.L. Benvenuti and Bonfant v. The Government of the People’s Republic of Congo, Paris Court of Appeal Decision II, 26 June 1981.</v>
          </cell>
        </row>
        <row r="2826">
          <cell r="A2826" t="str">
            <v>UN/0022/04</v>
          </cell>
          <cell r="B2826" t="str">
            <v>S.D. Myers Inc. v. The Government of Canada, Partial Award, 13-Nov-2000</v>
          </cell>
          <cell r="C2826" t="str">
            <v>S.D. Myers, Inc. v. Canada , UNCITRAL , Partial Award, 13-Nov-2000</v>
          </cell>
        </row>
        <row r="2827">
          <cell r="A2827" t="str">
            <v>UN/0022/10</v>
          </cell>
          <cell r="B2827" t="str">
            <v>S.D. Myers Inc. v. The Government of Canada, Second Partial Award, 21-Oct-2002</v>
          </cell>
          <cell r="C2827" t="str">
            <v>S.D. Myers, Inc. v. Canada , UNCITRAL , Second Partial Award (Damages), 21-Oct-2002</v>
          </cell>
        </row>
        <row r="2828">
          <cell r="A2828" t="str">
            <v>UN/0022/03</v>
          </cell>
          <cell r="B2828" t="str">
            <v>S.D. Myers Inc. v. The Government of Canada, Separate Opinion by Dr. Brian Schwartz, 12-Nov-2000</v>
          </cell>
          <cell r="C2828" t="str">
            <v>S.D. Myers, Inc. v. Canada , UNCITRAL , Separate Opinion by Dr. Bryan Schwartz, 12-Nov-2000</v>
          </cell>
        </row>
        <row r="2829">
          <cell r="A2829" t="str">
            <v>UN/0022/13</v>
          </cell>
          <cell r="B2829" t="str">
            <v>S.D. Myers, Inc. v. Canada , UNCITRAL , Final Award, 30-Dec-2002</v>
          </cell>
          <cell r="C2829" t="str">
            <v>S.D. Myers, Inc. v. Canada , UNCITRAL , Final Award, 30-Dec-2002</v>
          </cell>
        </row>
        <row r="2830">
          <cell r="A2830" t="str">
            <v>UN/0022/15</v>
          </cell>
          <cell r="B2830" t="str">
            <v>S.D. Myers, Inc. v. Canada , UNCITRAL , Review by Federal Court of Canada, 13-Jan-2004</v>
          </cell>
          <cell r="C2830" t="str">
            <v>S.D. Myers, Inc. v. Canada , UNCITRAL , Review by Federal Court of Canada, 13-Jan-2004</v>
          </cell>
        </row>
        <row r="2831">
          <cell r="A2831" t="str">
            <v>UN/0022/14</v>
          </cell>
          <cell r="B2831" t="str">
            <v>S.D. Myers, Inc. v. Canada ; Dissenting opinion on costs; 30-December-2002; English</v>
          </cell>
          <cell r="C2831" t="str">
            <v>Pending [Revue Generale de Droit INternational Public ..]</v>
          </cell>
        </row>
        <row r="2832">
          <cell r="A2832" t="str">
            <v>UN/0022/16</v>
          </cell>
          <cell r="B2832" t="str">
            <v>S.D. Myers, Inc. v. Canada ; Procedural Order 1; Date N/A; English</v>
          </cell>
          <cell r="C2832" t="str">
            <v>Pending [Revue Generale de Droit INternational Public ..]</v>
          </cell>
        </row>
        <row r="2833">
          <cell r="A2833" t="str">
            <v>UN/0022/25</v>
          </cell>
          <cell r="B2833" t="str">
            <v>S.D. Myers, Inc. v. Canada ; Procedural Order 10; Date N/A; English</v>
          </cell>
          <cell r="C2833" t="str">
            <v>Pending [Revue Generale de Droit INternational Public ..]</v>
          </cell>
        </row>
        <row r="2834">
          <cell r="A2834" t="str">
            <v>UN/0022/26</v>
          </cell>
          <cell r="B2834" t="str">
            <v>S.D. Myers, Inc. v. Canada ; Procedural Order 11; Date N/A; English</v>
          </cell>
          <cell r="C2834" t="str">
            <v>Pending [Revue Generale de Droit INternational Public ..]</v>
          </cell>
        </row>
        <row r="2835">
          <cell r="A2835" t="str">
            <v>UN/0022/27</v>
          </cell>
          <cell r="B2835" t="str">
            <v>S.D. Myers, Inc. v. Canada ; Procedural Order 12; Date N/A; English</v>
          </cell>
          <cell r="C2835" t="str">
            <v>Pending [Revue Generale de Droit INternational Public ..]</v>
          </cell>
        </row>
        <row r="2836">
          <cell r="A2836" t="str">
            <v>UN/0022/28</v>
          </cell>
          <cell r="B2836" t="str">
            <v>S.D. Myers, Inc. v. Canada ; Procedural Order 13; Date N/A; English</v>
          </cell>
          <cell r="C2836" t="str">
            <v>Pending [Revue Generale de Droit INternational Public ..]</v>
          </cell>
        </row>
        <row r="2837">
          <cell r="A2837" t="str">
            <v>UN/0022/29</v>
          </cell>
          <cell r="B2837" t="str">
            <v>S.D. Myers, Inc. v. Canada ; Procedural Order 14; Date N/A; English</v>
          </cell>
          <cell r="C2837" t="str">
            <v>Pending [Revue Generale de Droit INternational Public ..]</v>
          </cell>
        </row>
        <row r="2838">
          <cell r="A2838" t="str">
            <v>UN/0022/30</v>
          </cell>
          <cell r="B2838" t="str">
            <v>S.D. Myers, Inc. v. Canada ; Procedural Order 15; Date N/A; English</v>
          </cell>
          <cell r="C2838" t="str">
            <v>Pending [Revue Generale de Droit INternational Public ..]</v>
          </cell>
        </row>
        <row r="2839">
          <cell r="A2839" t="str">
            <v>UN/0022/31</v>
          </cell>
          <cell r="B2839" t="str">
            <v>S.D. Myers, Inc. v. Canada ; Procedural Order 16; Date N/A; English</v>
          </cell>
          <cell r="C2839" t="str">
            <v>Pending [Revue Generale de Droit INternational Public ..]</v>
          </cell>
        </row>
        <row r="2840">
          <cell r="A2840" t="str">
            <v>UN/0022/34</v>
          </cell>
          <cell r="B2840" t="str">
            <v>S.D. Myers, Inc. v. Canada ; Procedural Order 18 ; 26-February-2001; English</v>
          </cell>
          <cell r="C2840" t="str">
            <v>Pending [Revue Generale de Droit INternational Public ..]</v>
          </cell>
        </row>
        <row r="2841">
          <cell r="A2841" t="str">
            <v>UN/0022/17</v>
          </cell>
          <cell r="B2841" t="str">
            <v>S.D. Myers, Inc. v. Canada ; Procedural Order 2; Date N/A; English</v>
          </cell>
          <cell r="C2841" t="str">
            <v>Pending [Revue Generale de Droit INternational Public ..]</v>
          </cell>
        </row>
        <row r="2842">
          <cell r="A2842" t="str">
            <v>UN/0022/18</v>
          </cell>
          <cell r="B2842" t="str">
            <v>S.D. Myers, Inc. v. Canada ; Procedural Order 3; Date N/A; English</v>
          </cell>
          <cell r="C2842" t="str">
            <v>Pending [Revue Generale de Droit INternational Public ..]</v>
          </cell>
        </row>
        <row r="2843">
          <cell r="A2843" t="str">
            <v>UN/0022/19</v>
          </cell>
          <cell r="B2843" t="str">
            <v>S.D. Myers, Inc. v. Canada ; Procedural Order 4; Date N/A; English</v>
          </cell>
          <cell r="C2843" t="str">
            <v>Pending [Revue Generale de Droit INternational Public ..]</v>
          </cell>
        </row>
        <row r="2844">
          <cell r="A2844" t="str">
            <v>UN/0022/20</v>
          </cell>
          <cell r="B2844" t="str">
            <v>S.D. Myers, Inc. v. Canada ; Procedural Order 5; Date N/A; English</v>
          </cell>
          <cell r="C2844" t="str">
            <v>Pending [Revue Generale de Droit INternational Public ..]</v>
          </cell>
        </row>
        <row r="2845">
          <cell r="A2845" t="str">
            <v>UN/0022/21</v>
          </cell>
          <cell r="B2845" t="str">
            <v>S.D. Myers, Inc. v. Canada ; Procedural Order 6; Date N/A; English</v>
          </cell>
          <cell r="C2845" t="str">
            <v>Pending [Revue Generale de Droit INternational Public ..]</v>
          </cell>
        </row>
        <row r="2846">
          <cell r="A2846" t="str">
            <v>UN/0022/22</v>
          </cell>
          <cell r="B2846" t="str">
            <v>S.D. Myers, Inc. v. Canada ; Procedural Order 7; Date N/A; English</v>
          </cell>
          <cell r="C2846" t="str">
            <v>Pending [Revue Generale de Droit INternational Public ..]</v>
          </cell>
        </row>
        <row r="2847">
          <cell r="A2847" t="str">
            <v>UN/0022/23</v>
          </cell>
          <cell r="B2847" t="str">
            <v>S.D. Myers, Inc. v. Canada ; Procedural Order 8; Date N/A; English</v>
          </cell>
          <cell r="C2847" t="str">
            <v>Pending [Revue Generale de Droit INternational Public ..]</v>
          </cell>
        </row>
        <row r="2848">
          <cell r="A2848" t="str">
            <v>UN/0022/24</v>
          </cell>
          <cell r="B2848" t="str">
            <v>S.D. Myers, Inc. v. Canada ; Procedural Order 9; Date N/A; English</v>
          </cell>
          <cell r="C2848" t="str">
            <v>Pending [Revue Generale de Droit INternational Public ..]</v>
          </cell>
        </row>
        <row r="2849">
          <cell r="A2849" t="str">
            <v>UN/0022/02</v>
          </cell>
          <cell r="B2849" t="str">
            <v>S.D. Myers, Inc. v. Canada ; Procedural Order No. 16 (concerning confidentiality in materials produced in the arbitration); 13-May-2000; English</v>
          </cell>
          <cell r="C2849" t="str">
            <v>Pending [Revue Generale de Droit INternational Public ..]</v>
          </cell>
        </row>
        <row r="2850">
          <cell r="A2850" t="str">
            <v>UN/0022/08</v>
          </cell>
          <cell r="B2850" t="str">
            <v>S.D. Myers, Inc. v. Canada ; Procedural Order No. 19; 25-June-2001; English</v>
          </cell>
          <cell r="C2850" t="str">
            <v>Pending [Revue Generale de Droit INternational Public ..]</v>
          </cell>
        </row>
        <row r="2851">
          <cell r="A2851" t="str">
            <v>UN/0022/09</v>
          </cell>
          <cell r="B2851" t="str">
            <v>S.D. Myers, Inc. v. Canada ; Procedural Order No. 20; 25-August-2001; English</v>
          </cell>
          <cell r="C2851" t="str">
            <v>Pending [Revue Generale de Droit INternational Public ..]</v>
          </cell>
        </row>
        <row r="2852">
          <cell r="A2852" t="str">
            <v>UN/0022/12</v>
          </cell>
          <cell r="B2852" t="str">
            <v>S.D. Myers, Inc. v. Canada ; Procedural Order No. 21; 02-December-2002; English</v>
          </cell>
          <cell r="C2852" t="str">
            <v>Pending [Revue Generale de Droit INternational Public ..]</v>
          </cell>
        </row>
        <row r="2853">
          <cell r="A2853" t="str">
            <v>UN/0022/07</v>
          </cell>
          <cell r="B2853" t="str">
            <v>S.D. Myers, Inc. v. Canada ; Procedural Orders Nos. 17 and 18; 26-February-2001; English</v>
          </cell>
          <cell r="C2853" t="str">
            <v>Pending [Revue Generale de Droit INternational Public ..]</v>
          </cell>
        </row>
        <row r="2854">
          <cell r="A2854" t="str">
            <v>UN/0022/01</v>
          </cell>
          <cell r="B2854" t="str">
            <v>S.D. Myers, Inc. v. Canada ; Tribunal Amendment to Procedural Order No. 5; 02-April-2000; English</v>
          </cell>
          <cell r="C2854" t="str">
            <v>Pending [Revue Generale de Droit INternational Public ..]</v>
          </cell>
        </row>
        <row r="2855">
          <cell r="A2855" t="str">
            <v>NU/00146</v>
          </cell>
          <cell r="B2855" t="str">
            <v>S.W. v. United Kingdom, European Court of Human Rights</v>
          </cell>
          <cell r="C2855" t="str">
            <v>S.W. v. United Kingdom, Decision on Merits, (1995), 355-C ECHR (Series A), (1996) 21 EHRR 363 [European Court of Human Rights].</v>
          </cell>
        </row>
        <row r="2856">
          <cell r="A2856" t="str">
            <v>OT/0002/02</v>
          </cell>
          <cell r="B2856" t="str">
            <v>Saar Papier Vertriebs GmbH v. Republic of Poland I, Decision of the Swiss Federal Tribunal; 01-March-2002; German</v>
          </cell>
          <cell r="C2856" t="str">
            <v>Pending [Revue Generale de Droit INternational Public ..]</v>
          </cell>
        </row>
        <row r="2857">
          <cell r="A2857" t="str">
            <v>OT/0002/01</v>
          </cell>
          <cell r="B2857" t="str">
            <v>Saar Papier Vertriebs GmbH v. Republic of Poland I, Decision of the Swiss Federal Tribunal; 20-September-2000; German</v>
          </cell>
          <cell r="C2857" t="str">
            <v>Pending [Revue Generale de Droit INternational Public ..]</v>
          </cell>
        </row>
        <row r="2858">
          <cell r="A2858" t="str">
            <v>OT/0002/06</v>
          </cell>
          <cell r="B2858" t="str">
            <v>Saar Papier Vertriebs GmbH v. Republic of Poland I, UNCITRAL, Dissenting Opinion of Dr. habil. Tadeusz Szurski II, 16 October 1995</v>
          </cell>
          <cell r="C2858" t="str">
            <v>Saar Papier Vertriebs GmbH v. Republic of Poland I, UNCITRAL, Dissenting Opinion of Dr. habil. Tadeusz Szurski II, 16 October 1995</v>
          </cell>
          <cell r="D2858" t="str">
            <v>ITA</v>
          </cell>
        </row>
        <row r="2859">
          <cell r="A2859" t="str">
            <v>OT/0002/04</v>
          </cell>
          <cell r="B2859" t="str">
            <v>Saar Papier Vertriebs GmbH v. Republic of Poland I, UNCITRAL, Dissenting Opinion of Dr. habil. Tadeusz Szurski, 17 August 1994</v>
          </cell>
          <cell r="C2859" t="str">
            <v>Saar Papier Vertriebs GmbH v. Republic of Poland I, UNCITRAL, Dissenting Opinion of Dr. habil. Tadeusz Szurski, 17 August 1994</v>
          </cell>
          <cell r="D2859" t="str">
            <v>ITA</v>
          </cell>
        </row>
        <row r="2860">
          <cell r="A2860" t="str">
            <v>OT/0002/05</v>
          </cell>
          <cell r="B2860" t="str">
            <v>Saar Papier Vertriebs GmbH v. Republic of Poland I, UNCITRAL, Final Award, 16 October 1995.</v>
          </cell>
          <cell r="C2860" t="str">
            <v>Saar Papier Vertriebs GmbH v. Republic of Poland I, UNCITRAL, Final Award, 16 October 1995.</v>
          </cell>
          <cell r="D2860" t="str">
            <v>ITA</v>
          </cell>
        </row>
        <row r="2861">
          <cell r="A2861" t="str">
            <v>OT/0002/03</v>
          </cell>
          <cell r="B2861" t="str">
            <v>Saar Papier Vertriebs GmbH v. Republic of Poland I, UNCITRAL, Interim Award, 17 August 1994.</v>
          </cell>
          <cell r="C2861" t="str">
            <v>Saar Papier Vertriebs GmbH v. Republic of Poland I, UNCITRAL, Interim Award, 17 August 1994.</v>
          </cell>
          <cell r="D2861" t="str">
            <v>ITA</v>
          </cell>
        </row>
        <row r="2862">
          <cell r="A2862" t="str">
            <v>IC/0126/01</v>
          </cell>
          <cell r="B2862" t="str">
            <v>Saba Fakes v. Republic of Turkey, Award, 14 July 2010, English</v>
          </cell>
          <cell r="C2862" t="str">
            <v>Saba Fakes v. Republic of Turkey, ICSID Case No. ARB/07/20, Award, 14 July 2010.</v>
          </cell>
          <cell r="D2862" t="str">
            <v>ITA</v>
          </cell>
        </row>
        <row r="2863">
          <cell r="A2863" t="str">
            <v>IC/0126/02</v>
          </cell>
          <cell r="B2863" t="str">
            <v>Saba Fakes v. Republic of Turkey, Decision on the Proposal for Disqualification of a Member of the Arbitral Tribunal, 5 May 2008</v>
          </cell>
          <cell r="C2863" t="str">
            <v>Saba Fakes v. Republic of Turkey, ICSID Case No. ARB/07/20, Decision on the Proposal for Disqualification of a Member of the Arbitral Tribunal, 5 May 2008</v>
          </cell>
          <cell r="D2863" t="str">
            <v>ITA</v>
          </cell>
        </row>
        <row r="2864">
          <cell r="A2864" t="str">
            <v>IC/0184/04</v>
          </cell>
          <cell r="B2864" t="str">
            <v>Saint-Gobain Performance Plastics Europe v. Bolivarian Republic of Venezuela, ICSID Case No. ARB/12/13, Award, 3 November 2017</v>
          </cell>
          <cell r="C2864" t="str">
            <v>Saint-Gobain Performance Plastics Europe v. Bolivarian Republic of Venezuela, ICSID Case No. ARB/12/13, Award, 3 November 2017.</v>
          </cell>
          <cell r="D2864" t="str">
            <v>ITA</v>
          </cell>
        </row>
        <row r="2865">
          <cell r="A2865" t="str">
            <v>IC/0184/03</v>
          </cell>
          <cell r="B2865" t="str">
            <v>Saint-Gobain Performance Plastics Europe v. Bolivarian Republic of Venezuela, ICSID Case No. ARB/12/13, Concurring and Dissenting Opinion of Judge Charles N. Brower, 30 December 2016</v>
          </cell>
          <cell r="C2865" t="str">
            <v>Saint-Gobain Performance Plastics Europe v. Bolivarian Republic of Venezuela, ICSID Case No. ARB/12/13, Concurring and Dissenting Opinion of Judge Charles N. Brower, 30 December 2016</v>
          </cell>
          <cell r="D2865" t="str">
            <v>ITA</v>
          </cell>
        </row>
        <row r="2866">
          <cell r="A2866" t="str">
            <v>IC/0184/01</v>
          </cell>
          <cell r="B2866" t="str">
            <v>Saint-Gobain Performance Plastics Europe v. Bolivarian Republic of Venezuela, ICSID Case No. ARB/12/13, Decision on Claimant Proposal to Disqualify Mr. Gabriel Bottini from the Tribunal under Article 57 of the ICSID Convention, 27 February 2013</v>
          </cell>
          <cell r="C2866" t="str">
            <v>Saint-Gobain Performance Plastics Europe v. Bolivarian Republic of Venezuela, ICSID Case No. ARB/12/13, Decision on Claimant Proposal to Disqualify Mr. Gabriel Bottini from the Tribunal under Article 57 of the ICSID Convention, 27 February 2013</v>
          </cell>
          <cell r="D2866" t="str">
            <v>ITA</v>
          </cell>
        </row>
        <row r="2867">
          <cell r="A2867" t="str">
            <v>IC/0184/02</v>
          </cell>
          <cell r="B2867" t="str">
            <v>Saint-Gobain Performance Plastics Europe v. Bolivarian Republic of Venezuela, ICSID Case No. ARB/12/13, Decision on Liability and the Principles of Quantum, 30 December 2016</v>
          </cell>
          <cell r="C2867" t="str">
            <v>Saint-Gobain Performance Plastics Europe v. Bolivarian Republic of Venezuela, ICSID Case No. ARB/12/13, Decision on Liability and the Principles of Quantum, 30 December 2016</v>
          </cell>
          <cell r="D2867" t="str">
            <v>ITA</v>
          </cell>
        </row>
        <row r="2868">
          <cell r="A2868" t="str">
            <v>IC/0184/11</v>
          </cell>
          <cell r="B2868" t="str">
            <v>Saint-Gobain Performance Plastics Europe v. Bolivarian Republic of Venezuela, ICSID Case No. ARB/12/13, Memorandum Opinion of US District Court for the District of Columbia, 1 February 2021</v>
          </cell>
          <cell r="C2868" t="str">
            <v>Saint-Gobain Performance Plastics Europe v. Bolivarian Republic of Venezuela, ICSID Case No. ARB/12/13, Memorandum Opinion of US District Court for the District of Columbia, 1 February 2021.</v>
          </cell>
          <cell r="D2868" t="str">
            <v>ITA</v>
          </cell>
        </row>
        <row r="2869">
          <cell r="A2869" t="str">
            <v>IC/0184/10</v>
          </cell>
          <cell r="B2869" t="str">
            <v>Saint-Gobain Performance Plastics Europe v. Bolivarian Republic of Venezuela, ICSID Case No. ARB/12/13, Memorandum Order of the US District Court for the District of Delaware, 12 December 2019</v>
          </cell>
          <cell r="C2869" t="str">
            <v>Saint-Gobain Performance Plastics Europe v. Bolivarian Republic of Venezuela, ICSID Case No. ARB/12/13, Memorandum Order of the US District Court for the District of Delaware, 12 December 2019.</v>
          </cell>
          <cell r="D2869" t="str">
            <v>ITA</v>
          </cell>
        </row>
        <row r="2870">
          <cell r="A2870" t="str">
            <v>IC/0184/14</v>
          </cell>
          <cell r="B2870" t="str">
            <v>Saint-Gobain Performance Plastics Europe v. Bolivarian Republic of Venezuela, ICSID Case No. ARB/12/13, Opinion of US Court of Appeals for the District of Columbia Circuit, 25 January 2022</v>
          </cell>
          <cell r="C2870" t="str">
            <v>Saint-Gobain Performance Plastics Europe v. Bolivarian Republic of Venezuela, ICSID Case No. ARB/12/13, Opinion of US Court of Appeals for the District of Columbia Circuit, 25 January 2022.</v>
          </cell>
          <cell r="D2870" t="str">
            <v>ITA</v>
          </cell>
        </row>
        <row r="2871">
          <cell r="A2871" t="str">
            <v>IC/0184/12</v>
          </cell>
          <cell r="B2871" t="str">
            <v>Saint-Gobain Performance Plastics Europe v. Bolivarian Republic of Venezuela, ICSID Case No. ARB/12/13, Order and Final Judgment of US District Court for the District of Columbia, 1 February 2021</v>
          </cell>
          <cell r="C2871" t="str">
            <v>Saint-Gobain Performance Plastics Europe v. Bolivarian Republic of Venezuela, ICSID Case No. ARB/12/13, Order and Final Judgment of US District Court for the District of Columbia, 1 February 2021.</v>
          </cell>
          <cell r="D2871" t="str">
            <v>ITA</v>
          </cell>
        </row>
        <row r="2872">
          <cell r="A2872" t="str">
            <v>IC/0060/02</v>
          </cell>
          <cell r="B2872" t="str">
            <v>Saipem S.p.A. v. People's Republic of Bangladesh Award 30-June-2009</v>
          </cell>
          <cell r="C2872" t="str">
            <v>Saipem S.p.A. v. People's Republic of Bangladesh, ICSID Case No. ARB/05/7, Award, 30-June-2009</v>
          </cell>
          <cell r="D2872" t="str">
            <v>ITA</v>
          </cell>
        </row>
        <row r="2873">
          <cell r="A2873" t="str">
            <v>IC/0060/01</v>
          </cell>
          <cell r="B2873" t="str">
            <v>Saipem S.p.A. v. People's Republic of Bangladesh, Decision on Jurisdiction and Recommendation on Provisional Measures, 21-Mar-2007</v>
          </cell>
          <cell r="C2873" t="str">
            <v>Saipem S.p.A. v. People's Republic of Bangladesh, ICSID Case No. ARB/05/7, Decision on Jurisdiction and Recommendation on Provisional Measures, 21-Mar-2007</v>
          </cell>
        </row>
        <row r="2874">
          <cell r="A2874" t="str">
            <v>NU/01193</v>
          </cell>
          <cell r="B2874" t="str">
            <v>Salem Case (Egypt/USA), Award, 8 June 1932, II R.I.A.A. 1161</v>
          </cell>
          <cell r="C2874" t="str">
            <v>Salem Case (Egypt/USA), Award, 8 June 1932, II R.I.A.A. 1161.</v>
          </cell>
          <cell r="D2874" t="str">
            <v>Non-ITA</v>
          </cell>
        </row>
        <row r="2875">
          <cell r="A2875" t="str">
            <v>NU/00352</v>
          </cell>
          <cell r="B2875" t="str">
            <v>Salini Costrutorri Sp.A v. The Federal Republic of Ethiopia, Award Regarding the Suspension of Proceedings and Jurisdiction (7 Dec 2001)</v>
          </cell>
          <cell r="C2875" t="str">
            <v>Salini Costrutorri Sp.A v. The Federal Republic of Ethiopia, ICC Case No. 10623/AER/ACS, Award Regarding the Suspension of the Proceedings and Jurisdiction, (7 December 2001), 42 ILM 609 (2003).</v>
          </cell>
          <cell r="D2875" t="str">
            <v>Non-ITA</v>
          </cell>
        </row>
        <row r="2876">
          <cell r="A2876" t="str">
            <v>IC/0021/02</v>
          </cell>
          <cell r="B2876" t="str">
            <v>Salini Costruttori S.p.A. and Italstrade S.p.A. v. Hashemite Kingdom of Jordan; Award; 31-January-2006; English</v>
          </cell>
          <cell r="C2876" t="str">
            <v>Pending [Revue Generale de Droit INternational Public ..]</v>
          </cell>
        </row>
        <row r="2877">
          <cell r="A2877" t="str">
            <v>IC/0021/01</v>
          </cell>
          <cell r="B2877" t="str">
            <v>Salini Costruttori S.p.A. and Italstrade S.p.A. v. Hashemite Kingdom of Jordan; Decision on Jurisdiction; 29-November-2004; English</v>
          </cell>
          <cell r="C2877" t="str">
            <v>Pending [Revue Generale de Droit INternational Public ..]</v>
          </cell>
        </row>
        <row r="2878">
          <cell r="A2878" t="str">
            <v>IC/0002/01</v>
          </cell>
          <cell r="B2878" t="str">
            <v>Salini Costruttori S.p.A. and Italstrade S.p.A. v. Kingdom of Morocco; ICSID Case No. ARB/00/4; Decision on Jurisdiction; 23-July-2001; English Unofficial</v>
          </cell>
          <cell r="C2878" t="str">
            <v>Salini Costruttori S.p.A. and Italstrade S.p.A. v. Kingdom of Morocco; ICSID Case No. ARB/00/4; Decision on Jurisdiction; 16-July-2001; English Unofficial</v>
          </cell>
        </row>
        <row r="2879">
          <cell r="A2879" t="str">
            <v>IC/0290/01</v>
          </cell>
          <cell r="B2879" t="str">
            <v>Salini Impregilo S.p.A. v. Argentine Republic, ICSID Case No. ARB/15/39, Decision on Jurisdiction and Admissibility, 23 February 2018</v>
          </cell>
          <cell r="C2879" t="str">
            <v>Salini Impregilo S.p.A. v. Argentine Republic, ICSID Case No. ARB/15/39, Decision on Jurisdiction and Admissibility, 23 February 2018.</v>
          </cell>
          <cell r="D2879" t="str">
            <v>ITA</v>
          </cell>
        </row>
        <row r="2880">
          <cell r="A2880" t="str">
            <v>OT/0003/02</v>
          </cell>
          <cell r="B2880" t="str">
            <v>Saluka Investments BV (The Netherlands) v. The Czech Republic, Partial Award, 17-Mar-2006</v>
          </cell>
          <cell r="C2880" t="str">
            <v>Saluka Investments BV (The Netherlands) v. The Czech Republic, Partial Award, 17-Mar-2006</v>
          </cell>
        </row>
        <row r="2881">
          <cell r="A2881" t="str">
            <v>OT/0003/01</v>
          </cell>
          <cell r="B2881" t="str">
            <v>Saluka Investments BV (The Netherlands) v. The Czech Republic; Decision on Jurisdiction over the Czech Republic's Counterclaim; 07-May-2004; English</v>
          </cell>
          <cell r="C2881" t="str">
            <v>Pending [Revue Generale de Droit INternational Public ..]</v>
          </cell>
        </row>
        <row r="2882">
          <cell r="A2882" t="str">
            <v>OT/0003/03</v>
          </cell>
          <cell r="B2882" t="str">
            <v>Saluka Investments BV (The Netherlands) v. The Czech Republic; Swiss Federal Tribunal Decision; 07-September-2006; German</v>
          </cell>
          <cell r="C2882" t="str">
            <v>Pending [Revue Generale de Droit INternational Public ..]</v>
          </cell>
        </row>
        <row r="2883">
          <cell r="A2883" t="str">
            <v>OT/0003/08</v>
          </cell>
          <cell r="B2883" t="str">
            <v>Saluka Investments BV v. Czech Republic, PCA Case No. 2001-04, Swiss Federal Tribunal Judgment re Application to Set Aside the Partial Award, 7 September 2006 [Unofficial English]</v>
          </cell>
          <cell r="C2883" t="str">
            <v>Saluka Investments BV v. Czech Republic, PCA Case No. 2001-04, Swiss Federal Tribunal Judgment re Application to Set Aside the Partial Award, 7 September 2006 [Unofficial English].</v>
          </cell>
          <cell r="D2883" t="str">
            <v>ITA</v>
          </cell>
        </row>
        <row r="2884">
          <cell r="A2884" t="str">
            <v>NU/00289</v>
          </cell>
          <cell r="B2884" t="str">
            <v>Sambiaggio Case, Decision of Italy-Venezuela Mixed Claims Commission, 1903</v>
          </cell>
          <cell r="C2884" t="str">
            <v>Sambiaggio Case, Decision of Italy-Venezuela Mixed Claims Commission, (1903), X R.I.A.A. 499.</v>
          </cell>
          <cell r="D2884" t="str">
            <v>Non-ITA</v>
          </cell>
        </row>
        <row r="2885">
          <cell r="A2885" t="str">
            <v>NU/00951</v>
          </cell>
          <cell r="B2885" t="str">
            <v>Sandro Forcheri and his wife Marisa Forcheri, née Marino, v. Belgian State and asbl Institut Supérieur de Sciences Humaines Appliquées - Ecole Ouvrière Supérieure, Judgment of the Court (Fourth Chamber), 13 July 1983</v>
          </cell>
          <cell r="C2885" t="str">
            <v>Sandro Forcheri and his wife Marisa Forcheri, née Marino v. Belgian State and asbl Institut Supérieur de Sciences Humaines Appliquées - Ecole Ouvrière Supérieure, Case C-152/8, Judgment of the Court (Fourth Chamber), (13 July 1983) [1983] European Court Reports 02323 [European Court of Justice].</v>
          </cell>
          <cell r="D2885" t="str">
            <v>Non-ITA</v>
          </cell>
        </row>
        <row r="2886">
          <cell r="A2886" t="str">
            <v>NU/01028</v>
          </cell>
          <cell r="B2886" t="str">
            <v>Santander Asset Management SGIIC, Joined Cases No. C‑338/11 to C‑347/11, Judgment of the Court (Third Chamber), 10 May 2012 [European Court of Justice]</v>
          </cell>
          <cell r="C2886" t="str">
            <v>Santander Asset Management SGIIC SA, on behalf of FIM Santander Top 25 Euro Fi (C‑338/11) v. Directeur des résidents à l'étranger et des services généraux and Santander Asset Management SGIIC SA, on behalf of Cartera Mobiliaria SA SICAV (C‑339/11 to C‑347/11) and others v. Ministre du Budget, des Comptes publics, de la Fonction publique et de la Réforme de l’État, Joined Cases No. C‑338/11 to C‑347/11, Judgment of the Court (Third Chamber), 10 May 2012, [2012] ECLI:EU:C:2012:286 [European Court of Justice].</v>
          </cell>
          <cell r="D2886" t="str">
            <v>Non-ITA</v>
          </cell>
        </row>
        <row r="2887">
          <cell r="A2887" t="str">
            <v>AF/0047/02</v>
          </cell>
          <cell r="B2887" t="str">
            <v>Sanum Investments Limited  v. Lao People’s Democratic Republic II, ICSID Case No. ADHOC/17/1, Procedural Order No. 2, 23 October 2017</v>
          </cell>
          <cell r="C2887" t="str">
            <v>Sanum Investments Limited  v. Lao People’s Democratic Republic II, ICSID Case No. ADHOC/17/1, Procedural Order No. 2, 23 October 2017</v>
          </cell>
          <cell r="D2887" t="str">
            <v>ITA</v>
          </cell>
        </row>
        <row r="2888">
          <cell r="A2888" t="str">
            <v>AF/0047/03</v>
          </cell>
          <cell r="B2888" t="str">
            <v>Sanum Investments Limited  v. Lao People’s Democratic Republic II, ICSID Case No. ADHOC/17/1, Procedural Order No. 3, 14 November 2017</v>
          </cell>
          <cell r="C2888" t="str">
            <v>Sanum Investments Limited  v. Lao People’s Democratic Republic II, ICSID Case No. ADHOC/17/1, Procedural Order No. 3, 14 November 2017</v>
          </cell>
          <cell r="D2888" t="str">
            <v>ITA</v>
          </cell>
        </row>
        <row r="2889">
          <cell r="A2889" t="str">
            <v>AF/0047/06</v>
          </cell>
          <cell r="B2889" t="str">
            <v>Sanum Investments Limited  v. Lao People’s Democratic Republic II, ICSID Case No. ADHOC/17/1, Procedural Order No. 6, 26 July 2018</v>
          </cell>
          <cell r="C2889" t="str">
            <v>Sanum Investments Limited  v. Lao People’s Democratic Republic II, ICSID Case No. ADHOC/17/1, Procedural Order No. 6, 26 July 2018.</v>
          </cell>
          <cell r="D2889" t="str">
            <v>ITA</v>
          </cell>
        </row>
        <row r="2890">
          <cell r="A2890" t="str">
            <v>UN/0093/03</v>
          </cell>
          <cell r="B2890" t="str">
            <v>Sanum Investments Limited  v. Lao People’s Democratic Republic, PCA Case No. 2013-13, Award on Jurisdiction, 13 December 2013.</v>
          </cell>
          <cell r="C2890" t="str">
            <v>Sanum Investments Limited  v. Lao People’s Democratic Republic, PCA Case No. 2013-13, Award on Jurisdiction, 13 December 2013.</v>
          </cell>
          <cell r="D2890" t="str">
            <v>ITA</v>
          </cell>
        </row>
        <row r="2891">
          <cell r="A2891" t="str">
            <v>UN/0093/23</v>
          </cell>
          <cell r="B2891" t="str">
            <v>Sanum Investments Limited  v. Lao People’s Democratic Republic, PCA Case No. 2013-13, Award, 6 August 2019</v>
          </cell>
          <cell r="C2891" t="str">
            <v>Sanum Investments Limited  v. Lao People’s Democratic Republic, PCA Case No. 2013-13, Award, 6 August 2019.</v>
          </cell>
          <cell r="D2891" t="str">
            <v>ITA</v>
          </cell>
        </row>
        <row r="2892">
          <cell r="A2892" t="str">
            <v>UN/0093/30</v>
          </cell>
          <cell r="B2892" t="str">
            <v>Sanum Investments Limited  v. Lao People’s Democratic Republic, PCA Case No. 2013-13, Judgment of Singapore International Commercial Court, 10 September 2021</v>
          </cell>
          <cell r="C2892" t="str">
            <v>Sanum Investments Limited  v. Lao People’s Democratic Republic, PCA Case No. 2013-13, Judgment of Singapore International Commercial Court, 10 September 2021.</v>
          </cell>
          <cell r="D2892" t="str">
            <v>ITA</v>
          </cell>
        </row>
        <row r="2893">
          <cell r="A2893" t="str">
            <v>UN/0093/34</v>
          </cell>
          <cell r="B2893" t="str">
            <v>Sanum Investments Limited  v. Lao People’s Democratic Republic, PCA Case No. 2013-13, Memorandum Decision and Order of US District Court for the District of Idaho re Motion to Stay, 29 June 2022</v>
          </cell>
          <cell r="C2893" t="str">
            <v>Sanum Investments Limited  v. Lao People’s Democratic Republic, PCA Case No. 2013-13, Memorandum Decision and Order of US District Court for the District of Idaho re Motion to Stay, 29 June 2022.</v>
          </cell>
          <cell r="D2893" t="str">
            <v>ITA</v>
          </cell>
        </row>
        <row r="2894">
          <cell r="A2894" t="str">
            <v>UN/0093/22</v>
          </cell>
          <cell r="B2894" t="str">
            <v>Sanum Investments Limited  v. Lao People’s Democratic Republic, PCA Case No. 2013-13, Judgment of the Court of Appeal of the Republic of Singapore, 29 September 2016</v>
          </cell>
          <cell r="C2894" t="str">
            <v>Sanum Investments Limited  v. Lao People’s Democratic Republic, PCA Case No. 2013-13, Judgment of the Court of Appeal of the Republic of Singapore, 29 September 2016.</v>
          </cell>
          <cell r="D2894" t="str">
            <v>ITA</v>
          </cell>
        </row>
        <row r="2895">
          <cell r="A2895" t="str">
            <v>UN/0093/04</v>
          </cell>
          <cell r="B2895" t="str">
            <v>Sanum Investments Limited  v. Lao People’s Democratic Republic, PCA Case No. 2013-13, Judgment of the High Court of Singapore, 20 January 2015.</v>
          </cell>
          <cell r="C2895" t="str">
            <v>Sanum Investments Limited  v. Lao People’s Democratic Republic, PCA Case No. 2013-13, Judgment of the High Court of Singapore, 20 January 2015.</v>
          </cell>
          <cell r="D2895" t="str">
            <v>ITA</v>
          </cell>
        </row>
        <row r="2896">
          <cell r="A2896" t="str">
            <v>IC/0541/01</v>
          </cell>
          <cell r="B2896" t="str">
            <v>Sapec, S.A. v. Kingdom of Spain, ICSID Case No. ARB/19/23, Decision on the Proposal for Disqualification of Judge James Spigelman, 25 June 2020</v>
          </cell>
          <cell r="C2896" t="str">
            <v>Sapec, S.A. v. Kingdom of Spain, ICSID Case No. ARB/19/23, Decision on the Proposal for Disqualification of Judge James Spigelman, 25 June 2020.</v>
          </cell>
          <cell r="D2896" t="str">
            <v>ITA</v>
          </cell>
        </row>
        <row r="2897">
          <cell r="A2897" t="str">
            <v>NU/00147</v>
          </cell>
          <cell r="B2897" t="str">
            <v>Sapphire International Petroleums Ltd. v. National Iranian Oil Company, Award (15 March 1963)</v>
          </cell>
          <cell r="C2897" t="str">
            <v>Sapphire International Petroleums Ltd. v. National Iranian Oil Company, Award, (15 March 1963), 35 ILR 136 (1967).</v>
          </cell>
        </row>
        <row r="2898">
          <cell r="A2898" t="str">
            <v>NU/00283</v>
          </cell>
          <cell r="B2898" t="str">
            <v>Sarrapoulos Case, Decision of the Bulgarian/Greek Mixed Arbitration Tribunal</v>
          </cell>
          <cell r="C2898" t="str">
            <v>Sarrapoulos Case, Decision of the Bulgarian/Greek Mixed Arbitration Tribunal, 1927), referred to in Vicent Coussirat-Coustere and Pierre Michel Eisemann, Repertory of International Arbitral Jurisprudence, Vol. II: 1919-1945 (Dordrecht: Martinus Nijhoff Publishers, 1989) at 21.</v>
          </cell>
          <cell r="D2898" t="str">
            <v>Non-ITA</v>
          </cell>
        </row>
        <row r="2899">
          <cell r="A2899" t="str">
            <v>NU/00939</v>
          </cell>
          <cell r="B2899" t="str">
            <v>Saudi Arabia v. Arabian American Oil Company (Aramco), Award, 23 August 1958, 27 I.L.R. 117 (1963).</v>
          </cell>
          <cell r="C2899" t="str">
            <v>Saudi Arabia v. Arabian American Oil Company (Aramco), Award, 23 August 1958, 27 I.L.R. 117 (1963).</v>
          </cell>
          <cell r="D2899" t="str">
            <v>Non-ITA</v>
          </cell>
        </row>
        <row r="2900">
          <cell r="A2900" t="str">
            <v>IC/0163/05</v>
          </cell>
          <cell r="B2900" t="str">
            <v>SAUR v. Argentina, ICSID Case No. ARB/04/4, Award, 22 May 2014 [French]</v>
          </cell>
          <cell r="C2900" t="str">
            <v>SAUR v. Argentina, ICSID Case No. ARB/04/4, Award, 22 May 2014 [French]</v>
          </cell>
          <cell r="D2900" t="str">
            <v>ITA</v>
          </cell>
        </row>
        <row r="2901">
          <cell r="A2901" t="str">
            <v>IC/0163/07</v>
          </cell>
          <cell r="B2901" t="str">
            <v>SAUR v. Argentina, ICSID Case No. ARB/04/4, Decision on Annulment, 19 December 2016  [French]</v>
          </cell>
          <cell r="C2901" t="str">
            <v>SAUR v. Argentina, ICSID Case No. ARB/04/4, Decision on Annulment, 19 December 2016  [French]</v>
          </cell>
          <cell r="D2901" t="str">
            <v>ITA</v>
          </cell>
        </row>
        <row r="2902">
          <cell r="A2902" t="str">
            <v>IC/0163/01</v>
          </cell>
          <cell r="B2902" t="str">
            <v>SAUR v. Argentina, ICSID Case No. ARB/04/4, Decision on Jurisdiction and Liability, 7 June 2012 [French]</v>
          </cell>
          <cell r="C2902" t="str">
            <v>SAUR v. Argentina, ICSID Case No. ARB/04/4, Decision on Jurisdiction and Liability, 7 June 2012 [French]</v>
          </cell>
          <cell r="D2902" t="str">
            <v>ITA</v>
          </cell>
        </row>
        <row r="2903">
          <cell r="A2903" t="str">
            <v>IC/0163/03</v>
          </cell>
          <cell r="B2903" t="str">
            <v>SAUR v. Argentina, ICSID Case No. ARB/04/4, Decision on Objections to Jurisdiction, 27 February 2006  [French]</v>
          </cell>
          <cell r="C2903" t="str">
            <v>SAUR v. Argentina, ICSID Case No. ARB/04/4, Decision on Objections to Jurisdiction, 27 February 2006  [French]</v>
          </cell>
          <cell r="D2903" t="str">
            <v>ITA</v>
          </cell>
        </row>
        <row r="2904">
          <cell r="A2904" t="str">
            <v>NU/01110</v>
          </cell>
          <cell r="B2904" t="str">
            <v>Scharsach and News Verlagsgesellschaft v. Austria, Judgment, 13 February 2004, [European Court of Human Rights]</v>
          </cell>
          <cell r="C2904" t="str">
            <v>Scharsach and News Verlagsgesellschaft v. Austria, Application No. 39394/98, Judgment, (13 February 2004), E.C.H.R. 11, 40 EHRR 569 (2004) [European Court of Human Rights].</v>
          </cell>
          <cell r="D2904" t="str">
            <v>Non-ITA</v>
          </cell>
        </row>
        <row r="2905">
          <cell r="A2905" t="str">
            <v>NU/00148</v>
          </cell>
          <cell r="B2905" t="str">
            <v>Schering Corp. v. The Islamic Republic of Iran, Award</v>
          </cell>
          <cell r="C2905" t="str">
            <v>Schering Corp. v. The Islamic Republic of Iran, Award, (13 April 1984), Award No. 122-38-3 (Iran-U.S. Claim Tribunal), reprinted in 5 Iran U.S. C.T.R. 361.</v>
          </cell>
        </row>
        <row r="2906">
          <cell r="A2906" t="str">
            <v>NU/00588</v>
          </cell>
          <cell r="B2906" t="str">
            <v>Schmitz v. Bernstein, Liebhard &amp; Lifshitz LLP (2004)</v>
          </cell>
          <cell r="C2906" t="str">
            <v>Schmitz v. Bernstein, Liebhard &amp; Lifshitz, LLP, 376 F.3d 79 (2d Cir. 2004)</v>
          </cell>
          <cell r="D2906" t="str">
            <v>Non-ITA</v>
          </cell>
        </row>
        <row r="2907">
          <cell r="A2907" t="str">
            <v>IN/0027/01</v>
          </cell>
          <cell r="B2907" t="str">
            <v xml:space="preserve">Scimitar v. Bangladesh, ICSID Case No. ARB/92/2, Award, 4 May 1994  </v>
          </cell>
          <cell r="C2907" t="str">
            <v>Scimitar Exploration Limited v. Bangladesh and Bangladesh Oil, Gas and Mineral Corporation, Award, (4 May 1994), ICSID Case No. ARB/92/2, 5 ICSID Reports 4 (2002).</v>
          </cell>
        </row>
        <row r="2908">
          <cell r="A2908" t="str">
            <v>NU/01212</v>
          </cell>
          <cell r="B2908" t="str">
            <v>Scordino v. Italy, 29 Mars 2006, Application no. 36813/97,  ECtHR 2006-V</v>
          </cell>
          <cell r="C2908" t="str">
            <v>Scordino v. Italy, 29 Mars 2006, Application no. 36813/97,  ECtHR 2006-V.</v>
          </cell>
          <cell r="D2908" t="str">
            <v>Non-ITA</v>
          </cell>
        </row>
        <row r="2909">
          <cell r="A2909" t="str">
            <v>NU/00256</v>
          </cell>
          <cell r="B2909" t="str">
            <v>SeaCo, Inc. v. The Islamic Republic of Iran, Award, 20 June 1986</v>
          </cell>
          <cell r="C2909" t="str">
            <v>SeaCo, Inc. v. The Islamic Republic of Iran, Award, (20 June 1986), Award No. ITL 61-260-2, 9 U.S.C.T.R. 210.</v>
          </cell>
          <cell r="D2909" t="str">
            <v>Non-ITA</v>
          </cell>
        </row>
        <row r="2910">
          <cell r="A2910" t="str">
            <v>NU/00409</v>
          </cell>
          <cell r="B2910" t="str">
            <v>Seaco, Inc. v. The Islamic Republic of Iran, The Iranian Meat Organization, Iran Express Lines Final Award, 25 June 1992</v>
          </cell>
          <cell r="C2910" t="str">
            <v>Seaco, Inc. v. The Islamic Republic of Iran, The Iranian Meat Organization, Iran Express Lines, Final Award, (25 June 1992), Award No. 231-260-2, 28 Iran-U.S. CT.R. 198 (1992).</v>
          </cell>
          <cell r="D2910" t="str">
            <v>Non-ITA</v>
          </cell>
        </row>
        <row r="2911">
          <cell r="A2911" t="str">
            <v>NU/00313</v>
          </cell>
          <cell r="B2911" t="str">
            <v>Sea-Land Service, Inc. v. The Islamic Republic of Iran, Award (20 June 1984)</v>
          </cell>
          <cell r="C2911" t="str">
            <v>Sea-Land Service, Inc. v. The Islamic Republic of Iran, Award, (20 June 1984), Award No. 135-33-1, 6 Iran-U.S.C.T.R. 149 .</v>
          </cell>
          <cell r="D2911" t="str">
            <v>Non-ITA</v>
          </cell>
        </row>
        <row r="2912">
          <cell r="A2912" t="str">
            <v>NU/01034</v>
          </cell>
          <cell r="B2912" t="str">
            <v>SECIL - Companhia Geral de Cal e Cimento SA v. Fazenda Pública,Case No. C-464/14, Judgment of the Court (Fifth Chamber), 24 November 2016 [European Court of Justice]</v>
          </cell>
          <cell r="C2912" t="str">
            <v>SECIL - Companhia Geral de Cal e Cimento SA v. Fazenda Pública,Case No. C-464/14, Judgment of the Court (Fifth Chamber), 24 November 2016, [2016] ECLI:EU:C:2016:896 [European Court of Justice].</v>
          </cell>
          <cell r="D2912" t="str">
            <v>Non-ITA</v>
          </cell>
        </row>
        <row r="2913">
          <cell r="A2913" t="str">
            <v>NU/00150</v>
          </cell>
          <cell r="B2913" t="str">
            <v>Second South West Africa (Libaria/South Africa), Judgment, 18 July 1966</v>
          </cell>
          <cell r="C2913" t="str">
            <v>Second South West Africa (Libaria/South Africa), Judgment, (18 July 1966), [1966] I.C.J. Reports 6.</v>
          </cell>
        </row>
        <row r="2914">
          <cell r="A2914" t="str">
            <v>NU/00430</v>
          </cell>
          <cell r="B2914" t="str">
            <v xml:space="preserve">SEDCO v. National Iranian Oil Company, Award, 28 October 1985, </v>
          </cell>
          <cell r="C2914" t="str">
            <v>Sedco, Inc. v. National Iranian Oil Company, et al., Interlocutory Award No. 55-129-3, (28 October 1985), 9 Iran-U.S. C.T.R. 248.</v>
          </cell>
          <cell r="D2914" t="str">
            <v>Non-ITA</v>
          </cell>
        </row>
        <row r="2915">
          <cell r="A2915" t="str">
            <v>NU/00935</v>
          </cell>
          <cell r="B2915" t="str">
            <v>SEDCO v. National Iranian Oil Company, Separate Opinion of Judge Brower, 28 October 1985</v>
          </cell>
          <cell r="C2915" t="str">
            <v>Sedco, Inc. v. National Iranian Oil Company, et al., Separate Opinion of Judge Brower, 28 October 1985, 10 Iran-U.S. C.T.R. 189.</v>
          </cell>
          <cell r="D2915" t="str">
            <v>Non-ITA</v>
          </cell>
        </row>
        <row r="2916">
          <cell r="A2916" t="str">
            <v>NU/00675</v>
          </cell>
          <cell r="B2916" t="str">
            <v>SEDCO, Inc. v. National Iranian Oil Company, et al., Award No. 309-129-3, (2 July 1987), 15 Iran-U.S. C.T.R. 23.</v>
          </cell>
          <cell r="C2916" t="str">
            <v>Sedco, Inc. v. National Iranian Oil Company, et al., Award No. 309-129-3, (2 July 1987), 15 Iran-U.S. C.T.R. 23.</v>
          </cell>
          <cell r="D2916" t="str">
            <v>Non-ITA</v>
          </cell>
        </row>
        <row r="2917">
          <cell r="A2917" t="str">
            <v>IN/0028/01</v>
          </cell>
          <cell r="B2917" t="str">
            <v>SEDITEX Engineering Beratungsgesellschaft für die Textilindustrie m.b.H. v. Democratic Republic of Madagascar, ICSID Case No. CONC/82/1, Conciliation Commission, Report issued on July 19, 1996.</v>
          </cell>
          <cell r="C2917" t="str">
            <v>SEDITEX Engineering Beratungsgesellschaft für die Textilindustrie m.b.H. v. Democratic Republic of Madagascar, ICSID Case No. CONC/82/1, Conciliation Commission, Report issued on July 19, 1996.</v>
          </cell>
          <cell r="D2917" t="str">
            <v>Non-ITA</v>
          </cell>
        </row>
        <row r="2918">
          <cell r="A2918" t="str">
            <v>NU/01040</v>
          </cell>
          <cell r="B2918" t="str">
            <v>SEGRO' Kft. V. Vas Megyei Kormányhivatal Sárvári Járási Földhivatala and Günther Horváth v. Vas Megyei Kormányhivatal, Joined Cases No. C-52/16 and C-113/16, Opinion of Advocate General Saugmandsgaard Øe, 31 May 2017 [European Court of Justice]</v>
          </cell>
          <cell r="C2918" t="str">
            <v>SEGRO' Kft. v. Vas Megyei Kormányhivatal Sárvári Járási Földhivatala and Günther Horváth v. Vas Megyei Kormányhivatal, Joined Cases No. C-52/16 and C-113/16, Opinion of Advocate General Saugmandsgaard Øe, 31 May 2017, [2018 ECLI:EU:C:2017:410 [European Court of Justice].</v>
          </cell>
          <cell r="D2918" t="str">
            <v>Non-ITA</v>
          </cell>
        </row>
        <row r="2919">
          <cell r="A2919" t="str">
            <v>NU/00910</v>
          </cell>
          <cell r="B2919" t="str">
            <v>Seismograph Service Corporation, et al. v. National Iranian Oil Company, et al.,  Award No. 420-443-3, 31 March 1989</v>
          </cell>
          <cell r="C2919" t="str">
            <v>Seismograph Service Corporation, et al. v. National Iranian Oil Company, et al., Award No. 420-443-3, (31 March 1989), 22 Iran-U.S. C.T.R. 3.</v>
          </cell>
          <cell r="D2919" t="str">
            <v>Non-ITA</v>
          </cell>
        </row>
        <row r="2920">
          <cell r="A2920" t="str">
            <v>NU/00151</v>
          </cell>
          <cell r="B2920" t="str">
            <v>Selwyn Case, Decision of the British-Venezuelan Commission (13 February 1903)</v>
          </cell>
          <cell r="C2920" t="str">
            <v>Selwyn Case, Decision of the British-Venezuelan Commission, (13 February 1903), IX R.I.A.A. 380.</v>
          </cell>
          <cell r="D2920" t="str">
            <v>Non-ITA</v>
          </cell>
        </row>
        <row r="2921">
          <cell r="A2921" t="str">
            <v>IC/0023/04</v>
          </cell>
          <cell r="B2921" t="str">
            <v>Sempra Energy International v. Argentine Republic; Award; 28-September-2007; English</v>
          </cell>
          <cell r="C2921" t="str">
            <v>Pending [Revue Generale de Droit INternational Public ..]</v>
          </cell>
        </row>
        <row r="2922">
          <cell r="A2922" t="str">
            <v>IC/0023/01</v>
          </cell>
          <cell r="B2922" t="str">
            <v>Sempra Energy International v. Argentine Republic; Decision on Objections to Jurisdiction; 11-May-2005; English</v>
          </cell>
          <cell r="C2922" t="str">
            <v>Pending [Revue Generale de Droit INternational Public ..]</v>
          </cell>
        </row>
        <row r="2923">
          <cell r="A2923" t="str">
            <v>IC/0023/02</v>
          </cell>
          <cell r="B2923" t="str">
            <v>Sempra Energy International v. Argentine Republic; Decision on Objections to Jurisdiction; 11-May-2005; Spanish</v>
          </cell>
          <cell r="C2923" t="str">
            <v>Pending [Revue Generale de Droit INternational Public ..]</v>
          </cell>
        </row>
        <row r="2924">
          <cell r="A2924" t="str">
            <v>IC/0023/07</v>
          </cell>
          <cell r="B2924" t="str">
            <v>Sempra Energy International v. Argentine Republic; Decision on Sempra Energy International's Request for the Termination of the Stay of Enforcement of the Award (Rule 54 of the ICSID Arbitration Rules); 07-Aug-2005</v>
          </cell>
          <cell r="D2924" t="str">
            <v>ITA</v>
          </cell>
        </row>
        <row r="2925">
          <cell r="A2925" t="str">
            <v>IC/0023/03</v>
          </cell>
          <cell r="B2925" t="str">
            <v>Sempra Energy International v. Argentine Republic; Partial Dissenting Opinion; 18-September-2007; English</v>
          </cell>
          <cell r="C2925" t="str">
            <v>Pending [Revue Generale de Droit INternational Public ..]</v>
          </cell>
        </row>
        <row r="2926">
          <cell r="A2926" t="str">
            <v>IC/0023/05</v>
          </cell>
          <cell r="B2926" t="str">
            <v>Sempra Energy International v. The Argentine Republic; Decision on Request for Stay of Enforcement; 05-Mar-09; English</v>
          </cell>
        </row>
        <row r="2927">
          <cell r="A2927" t="str">
            <v>IC/0023/09</v>
          </cell>
          <cell r="B2927" t="str">
            <v>Sempra Energy International v. The Argentine Republic; Decision on the Argentine Republic’s Application for Annulment of the Award; 29-June-10, English</v>
          </cell>
          <cell r="D2927" t="str">
            <v>ITA</v>
          </cell>
        </row>
        <row r="2928">
          <cell r="A2928" t="str">
            <v>IC/0023/10</v>
          </cell>
          <cell r="B2928" t="str">
            <v>Sempra Energy International v. The Argentine Republic; Decision on the Argentine Republic’s Application for Annulment of the Award; 29-June-10, Spanish</v>
          </cell>
          <cell r="D2928" t="str">
            <v>ITA</v>
          </cell>
        </row>
        <row r="2929">
          <cell r="A2929" t="str">
            <v>UN/0175/08</v>
          </cell>
          <cell r="B2929" t="str">
            <v>Seo Jin Hae v. Republic of Korea, HKIAC Case No. HKIAC/18117, Award (Redacted), 27 September 2019</v>
          </cell>
          <cell r="C2929" t="str">
            <v>Seo Jin Hae v. Republic of Korea, HKIAC Case No. HKIAC/18117, Award (Redacted), 27 September 2019.</v>
          </cell>
          <cell r="D2929" t="str">
            <v>ITA</v>
          </cell>
        </row>
        <row r="2930">
          <cell r="A2930" t="str">
            <v>UN/0175/09</v>
          </cell>
          <cell r="B2930" t="str">
            <v>Seo Jin Hae v. Republic of Korea, HKIAC Case No. HKIAC/18117, Concurring Opinion of Dr. Benny Lo (Redacted), 27 September 2019</v>
          </cell>
          <cell r="C2930" t="str">
            <v>Seo Jin Hae v. Republic of Korea, HKIAC Case No. HKIAC/18117, Concurring Opinion of Dr. Benny Lo (Redacted), 27 September 2019.</v>
          </cell>
          <cell r="D2930" t="str">
            <v>ITA</v>
          </cell>
        </row>
        <row r="2931">
          <cell r="A2931" t="str">
            <v>UN/0097/06</v>
          </cell>
          <cell r="B2931" t="str">
            <v>Serafin Garcia Armas and Karina Garcia Gruber v. Bolivarian Republic of Venezuela v. Venezuela, PCA Case No. 2013-03/AA473, Decision on Application for Revision, 26 April 2019 [Spanish]</v>
          </cell>
          <cell r="C2931" t="str">
            <v>Serafin Garcia Armas and Karina Garcia Gruber v. Bolivarian Republic of Venezuela v. Venezuela, PCA Case No. 2013-3, Decision on Application for Revision, 26 April 2019 [Spanish].</v>
          </cell>
          <cell r="D2931" t="str">
            <v>ITA</v>
          </cell>
        </row>
        <row r="2932">
          <cell r="A2932" t="str">
            <v>UN/0097/07</v>
          </cell>
          <cell r="B2932" t="str">
            <v>Serafin Garcia Armas and Karina Garcia Gruber v. Bolivarian Republic of Venezuela v. Venezuela, PCA Case No. 2013-03/AA473, Decision on Challenge to Arbitrator Guido Santiago Tawil I, 8 May 2013 [Spanish]</v>
          </cell>
          <cell r="C2932" t="str">
            <v>Serafin Garcia Armas and Karina Garcia Gruber v. Bolivarian Republic of Venezuela v. Venezuela, PCA Case No. 2013-03/AA473, Decision on Challenge to Arbitrator Guido Santiago Tawil I, 8 May 2013 [Spanish].</v>
          </cell>
          <cell r="D2932" t="str">
            <v>ITA</v>
          </cell>
        </row>
        <row r="2933">
          <cell r="A2933" t="str">
            <v>UN/0097/08</v>
          </cell>
          <cell r="B2933" t="str">
            <v>Serafin Garcia Armas and Karina Garcia Gruber v. Bolivarian Republic of Venezuela v. Venezuela, PCA Case No. 2013-03/AA473, Decision on Challenge to Arbitrator Guido Santiago Tawil II, 12 February 2018 [Spanish]</v>
          </cell>
          <cell r="C2933" t="str">
            <v>Serafin Garcia Armas and Karina Garcia Gruber v. Bolivarian Republic of Venezuela v. Venezuela, PCA Case No. 2013-03/AA473, Decision on Challenge to Arbitrator Guido Santiago Tawil II, 12 February 2018 [Spanish].</v>
          </cell>
          <cell r="D2933" t="str">
            <v>ITA</v>
          </cell>
        </row>
        <row r="2934">
          <cell r="A2934" t="str">
            <v>UN/0097/09</v>
          </cell>
          <cell r="B2934" t="str">
            <v>Serafin Garcia Armas and Karina Garcia Gruber v. Bolivarian Republic of Venezuela v. Venezuela, PCA Case No. 2013-03/AA473, Decision on Challenge to the Members of Tribunal I, 5 July 2017 [Spanish]</v>
          </cell>
          <cell r="C2934" t="str">
            <v>Serafin Garcia Armas and Karina Garcia Gruber v. Bolivarian Republic of Venezuela v. Venezuela, PCA Case No. 2013-03/AA473, Decision on Challenge to the Members of Tribunal I, 5 July 2017 [Spanish].</v>
          </cell>
          <cell r="D2934" t="str">
            <v>ITA</v>
          </cell>
        </row>
        <row r="2935">
          <cell r="A2935" t="str">
            <v>UN/0097/10</v>
          </cell>
          <cell r="B2935" t="str">
            <v>Serafin Garcia Armas and Karina Garcia Gruber v. Bolivarian Republic of Venezuela v. Venezuela, PCA Case No. 2013-03/AA473, Decision on Challenge to the Members of Tribunal II, 25 March 2019 [Spanish]</v>
          </cell>
          <cell r="C2935" t="str">
            <v>Serafin Garcia Armas and Karina Garcia Gruber v. Bolivarian Republic of Venezuela v. Venezuela, PCA Case No. 2013-03/AA473, Decision on Challenge to the Members of Tribunal II, 25 March 2019 [Spanish].</v>
          </cell>
          <cell r="D2935" t="str">
            <v>ITA</v>
          </cell>
        </row>
        <row r="2936">
          <cell r="A2936" t="str">
            <v>UN/0097/05</v>
          </cell>
          <cell r="B2936" t="str">
            <v>Serafin Garcia Armas and Karina Garcia Gruber v. Bolivarian Republic of Venezuela v. Venezuela, PCA Case No. 2013-03/AA473, Final Award, 26 April 2019 [Spanish]</v>
          </cell>
          <cell r="C2936" t="str">
            <v>Serafin Garcia Armas and Karina Garcia Gruber v. Bolivarian Republic of Venezuela v. Venezuela, PCA Case No. 2013-3, Final Award, 26 April 2019 [Spanish].</v>
          </cell>
          <cell r="D2936" t="str">
            <v>ITA</v>
          </cell>
        </row>
        <row r="2937">
          <cell r="A2937" t="str">
            <v>UN/0097/12</v>
          </cell>
          <cell r="B2937" t="str">
            <v>Serafin Garcia Armas and Karina Garcia Gruber v. Bolivarian Republic of Venezuela, PCA Case No. 2013-03, French Court of Cassation Decision II, 1 December 2021 [French]</v>
          </cell>
          <cell r="C2937" t="str">
            <v>Serafin Garcia Armas and Karina Garcia Gruber v. Bolivarian Republic of Venezuela, PCA Case No. 2013-03, French Court of Cassation Decision II, 1 December 2021 [French].</v>
          </cell>
          <cell r="D2937" t="str">
            <v>ITA</v>
          </cell>
        </row>
        <row r="2938">
          <cell r="A2938" t="str">
            <v>UN/0097/11</v>
          </cell>
          <cell r="B2938" t="str">
            <v>Serafin Garcia Armas and Karina Garcia Gruber v. Bolivarian Republic of Venezuela, PCA Case No. 2013-03, Judgment of Paris Court of Appeal, 3 June 2020 [French]</v>
          </cell>
          <cell r="C2938" t="str">
            <v>Serafin Garcia Armas and Karina Garcia Gruber v. Bolivarian Republic of Venezuela, PCA Case No. 2013-03, Judgment of Paris Court of Appeal, 3 June 2020 [French].</v>
          </cell>
          <cell r="D2938" t="str">
            <v>ITA</v>
          </cell>
        </row>
        <row r="2939">
          <cell r="A2939" t="str">
            <v>UN/0097/01</v>
          </cell>
          <cell r="B2939" t="str">
            <v>Serafin Garcia Armas and Karina Garcia Gruber v. Bolivarian Republic of Venezuela, PCA Case No. 2013-03/AA473, Decision on Jurisdiction, 15 December 2014 [Spanish]</v>
          </cell>
          <cell r="C2939" t="str">
            <v>Serafin Garcia Armas and Karina Garcia Gruber v. Bolivarian Republic of Venezuela, PCA Case No. 2013-3, Decision on Jurisdiction, 15 December 2014 [Spanish].</v>
          </cell>
          <cell r="D2939" t="str">
            <v>ITA</v>
          </cell>
        </row>
        <row r="2940">
          <cell r="A2940" t="str">
            <v>UN/0097/02</v>
          </cell>
          <cell r="B2940" t="str">
            <v>Serafin Garcia Armas and Karina Garcia Gruber v. Bolivarian Republic of Venezuela, PCA Case No. 2013-03/AA473, Dissenting Opinion of Rodrigo Oreamuno Blanco, 15 December 2014 [Spanish]</v>
          </cell>
          <cell r="C2940" t="str">
            <v>Serafin Garcia Armas and Karina Garcia Gruber v. Bolivarian Republic of Venezuela, PCA Case No. 2013-3, Dissenting Opinion of Rodrigo Oreamuno Blanco, 15 December 2014 [Spanish].</v>
          </cell>
          <cell r="D2940" t="str">
            <v>ITA</v>
          </cell>
        </row>
        <row r="2941">
          <cell r="A2941" t="str">
            <v>UN/0097/04</v>
          </cell>
          <cell r="B2941" t="str">
            <v>Serafin Garcia Armas and Karina Garcia Gruber v. Bolivarian Republic of Venezuela, PCA Case No. 2013-03/AA473, French Court of Cassation Decision, 13 February 2019 [French]</v>
          </cell>
          <cell r="C2941" t="str">
            <v>Serafin Garcia Armas and Karina Garcia Gruber v. Bolivarian Republic of Venezuela, PCA Case No. 2013-3, French Court of Cassation Decision, 13 February 2019 [French].</v>
          </cell>
          <cell r="D2941" t="str">
            <v>ITA</v>
          </cell>
        </row>
        <row r="2942">
          <cell r="A2942" t="str">
            <v>UN/0097/03</v>
          </cell>
          <cell r="B2942" t="str">
            <v>Serafin Garcia Armas and Karina Garcia Gruber v. Bolivarian Republic of Venezuela, PCA Case No. 2013-03/AA473, Paris Court of Appeal Decision on the Set Aside Application , 25 April 2017 [French]</v>
          </cell>
          <cell r="C2942" t="str">
            <v>Serafin Garcia Armas and Karina Garcia Gruber v. Bolivarian Republic of Venezuela, PCA Case No. 2013-3, Paris Court of Appeal Decision on the Set Aside Application , 25 April 2017 [French].</v>
          </cell>
          <cell r="D2942" t="str">
            <v>ITA</v>
          </cell>
        </row>
        <row r="2943">
          <cell r="A2943" t="str">
            <v>UN/0023/02</v>
          </cell>
          <cell r="B2943" t="str">
            <v>Sergei Paushok, CJSC Golden East Company and CJSC Vostokneftegaz Company v. The Government of Mongolia, Award on Jurisdiction and Liability, 28 April 2011 English</v>
          </cell>
          <cell r="C2943" t="str">
            <v>Sergei Paushok, CJSC Golden East Company and CJSC Vostokneftegaz Company v. The Government of Mongolia, Award on Jurisdiction and Liability, 28 April 2011 English</v>
          </cell>
          <cell r="D2943" t="str">
            <v>ITA</v>
          </cell>
        </row>
        <row r="2944">
          <cell r="A2944" t="str">
            <v>UN/0023/01</v>
          </cell>
          <cell r="B2944" t="str">
            <v>Sergei Paushok, CJSC Golden East Company and CJSC Vostokneftegaz Company v. The Government of Mongolia; Order on Interim Measures; 02-September-2008; English</v>
          </cell>
          <cell r="C2944" t="str">
            <v>Pending [Revue Generale de Droit INternational Public ..]</v>
          </cell>
        </row>
        <row r="2945">
          <cell r="A2945" t="str">
            <v>UN/0106/03</v>
          </cell>
          <cell r="B2945" t="str">
            <v>Sergei Viktorovich Pugachev v. Russian Federation, UNCITRAL, Award on Jurisdiction, 18 June 2020</v>
          </cell>
          <cell r="C2945" t="str">
            <v>Sergei Viktorovich Pugachev v. Russian Federation, UNCITRAL, Award on Jurisdiction, 18 June 2020.</v>
          </cell>
          <cell r="D2945" t="str">
            <v>ITA</v>
          </cell>
        </row>
        <row r="2946">
          <cell r="A2946" t="str">
            <v>UN/0106/04</v>
          </cell>
          <cell r="B2946" t="str">
            <v>Sergei Viktorovich Pugachev v. Russian Federation, UNCITRAL, Dissenting Opinion of Professor Thomas Clay, 18 June 2020</v>
          </cell>
          <cell r="C2946" t="str">
            <v>Sergei Viktorovich Pugachev v. Russian Federation, UNCITRAL, Dissenting Opinion of Professor Thomas Clay, 18 June 2020.</v>
          </cell>
          <cell r="D2946" t="str">
            <v>ITA</v>
          </cell>
        </row>
        <row r="2947">
          <cell r="A2947" t="str">
            <v>UN/0106/02</v>
          </cell>
          <cell r="B2947" t="str">
            <v>Sergei Viktorovich Pugachev v. Russian Federation, UNCITRAL, Interim Award, 7 July 2017</v>
          </cell>
          <cell r="C2947" t="str">
            <v>Sergei Viktorovich Pugachev v. Russian Federation, UNCITRAL, Interim Award, 7 July 2017.</v>
          </cell>
          <cell r="D2947" t="str">
            <v>ITA</v>
          </cell>
        </row>
        <row r="2948">
          <cell r="A2948" t="str">
            <v>UN/0106/05</v>
          </cell>
          <cell r="B2948" t="str">
            <v>Sergei Viktorovich Pugachev v. Russian Federation, UNCITRAL, Judgment of Superior Court of Justice of Madrid, 10 November 2021 [Spanish]</v>
          </cell>
          <cell r="C2948" t="str">
            <v>Sergei Viktorovich Pugachev v. Russian Federation, UNCITRAL, Judgment of Superior Court of Justice of Madrid, 10 November 2021 [Spanish].</v>
          </cell>
          <cell r="D2948" t="str">
            <v>ITA</v>
          </cell>
        </row>
        <row r="2949">
          <cell r="A2949" t="str">
            <v>SC/0039/03</v>
          </cell>
          <cell r="B2949" t="str">
            <v>Seventhsun and others v. Poland, SCC, Judgment of the Svea Court of Appeal (Svea Hovrätt), 18 May 2018 [Swedish]</v>
          </cell>
          <cell r="C2949" t="str">
            <v>Seventhsun and others v. Poland, SCC, Judgment of the Svea Court of Appeal (Svea Hovrätt), 18 May 2018 [Swedish].</v>
          </cell>
          <cell r="D2949" t="str">
            <v>ITA</v>
          </cell>
        </row>
        <row r="2950">
          <cell r="A2950" t="str">
            <v>IC/0441/01</v>
          </cell>
          <cell r="B2950" t="str">
            <v>Sevilla Beheer B.V. and others v. Kingdom of Spain, ICSID Case No. ARB/16/27, Decision on Jurisdiction, Liability and the Principles of Quantum, 11 February 2022</v>
          </cell>
          <cell r="C2950" t="str">
            <v>Sevilla Beheer B.V. and others v. Kingdom of Spain, ICSID Case No. ARB/16/27, Decision on Jurisdiction, Liability and the Principles of Quantum, 11 February 2022</v>
          </cell>
          <cell r="D2950" t="str">
            <v>ITA</v>
          </cell>
        </row>
        <row r="2951">
          <cell r="A2951" t="str">
            <v>IC/0441/02</v>
          </cell>
          <cell r="B2951" t="str">
            <v>Sevilla Beheer B.V. and others v. Kingdom of Spain, ICSID Case No. ARB/16/27, Partial Dissenting Opinion by Peter D. Cameron, 11 February 2022</v>
          </cell>
          <cell r="C2951" t="str">
            <v>Sevilla Beheer B.V. and others v. Kingdom of Spain, ICSID Case No. ARB/16/27, Partial Dissenting Opinion by Peter D. Cameron, 11 February 2022.</v>
          </cell>
          <cell r="D2951" t="str">
            <v>ITA</v>
          </cell>
        </row>
        <row r="2952">
          <cell r="A2952" t="str">
            <v>IC/0011/05</v>
          </cell>
          <cell r="B2952" t="str">
            <v>SGS Société Générale de Surveillance S.A. v. Islamic Republic of Pakistan, ICSID Case No. ARB/01/13, Decision on Claimant's Proposal to Disqualify Arbitrator, 19 December 2002</v>
          </cell>
          <cell r="C2952" t="str">
            <v>SGS Société Générale de Surveillance S.A. v. Islamic Republic of Pakistan, ICSID Case No. ARB/01/13, Decision on Claimant's Proposal to Disqualify Arbitrator, 19 December 2002</v>
          </cell>
          <cell r="D2952" t="str">
            <v>ITA</v>
          </cell>
        </row>
        <row r="2953">
          <cell r="A2953" t="str">
            <v>IC/0011/04</v>
          </cell>
          <cell r="B2953" t="str">
            <v>SGS Société Générale de Surveillance S.A. v. Islamic Republic of Pakistan, ICSID Case No. ARB/01/13, Judgment by the Supreme Court of Pakistan, 3 July 2002</v>
          </cell>
          <cell r="C2953" t="str">
            <v>SGS Société Générale de Surveillance S.A. v. Islamic Republic of Pakistan, ICSID Case No. ARB/01/13, Judgment by the Supreme Court of Pakistan, 3 July 2002</v>
          </cell>
          <cell r="D2953" t="str">
            <v>ITA</v>
          </cell>
        </row>
        <row r="2954">
          <cell r="A2954" t="str">
            <v>IC/0011/06</v>
          </cell>
          <cell r="B2954" t="str">
            <v>SGS Société Générale de Surveillance S.A. v. Islamic Republic of Pakistan, ICSID Case No. ARB/01/13, Note of Settlement, 5 May 2004</v>
          </cell>
          <cell r="C2954" t="str">
            <v>SGS Société Générale de Surveillance S.A. v. Islamic Republic of Pakistan, ICSID Case No. ARB/01/13, Note of Settlement, 5 May 2004</v>
          </cell>
          <cell r="D2954" t="str">
            <v>ITA</v>
          </cell>
        </row>
        <row r="2955">
          <cell r="A2955" t="str">
            <v>IC/0011/03</v>
          </cell>
          <cell r="B2955" t="str">
            <v>SGS Société Générale de Surveillance S.A. v. Islamic Republic of Pakistan, ICSID Case No. ARB/01/13, Order by the Supreme Court of Pakistan, 15 March 2002</v>
          </cell>
          <cell r="C2955" t="str">
            <v>SGS Société Générale de Surveillance S.A. v. Islamic Republic of Pakistan, ICSID Case No. ARB/01/13, Order by the Supreme Court of Pakistan, 15 March 2002</v>
          </cell>
          <cell r="D2955" t="str">
            <v>ITA</v>
          </cell>
        </row>
        <row r="2956">
          <cell r="A2956" t="str">
            <v>IC/0011/02</v>
          </cell>
          <cell r="B2956" t="str">
            <v>SGS Société Générale de Surveillance S.A. v. Islamic Republic of Pakistan; Award on Jurisdiction; 06-August-2003; English</v>
          </cell>
          <cell r="C2956" t="str">
            <v>Pending [Revue Generale de Droit INternational Public ..]</v>
          </cell>
        </row>
        <row r="2957">
          <cell r="A2957" t="str">
            <v>IC/0011/01</v>
          </cell>
          <cell r="B2957" t="str">
            <v>SGS Société Générale de Surveillance S.A. v. Islamic Republic of Pakistan; Procedural Order No. 2; 16-October-2002; English</v>
          </cell>
          <cell r="C2957" t="str">
            <v>Pending [Revue Generale de Droit INternational Public ..]</v>
          </cell>
        </row>
        <row r="2958">
          <cell r="A2958" t="str">
            <v>IC/0159/01</v>
          </cell>
          <cell r="B2958" t="str">
            <v>SGS Société Générale de Surveillance S.A. v. Republic of Paraguay, Award, 10-February-2012; English</v>
          </cell>
          <cell r="C2958" t="str">
            <v>Pending [Revue Generale de Droit INternational Public ..]</v>
          </cell>
        </row>
        <row r="2959">
          <cell r="A2959" t="str">
            <v>IC/0159/02</v>
          </cell>
          <cell r="B2959" t="str">
            <v>SGS Société Générale de Surveillance S.A. v. Republic of Paraguay, Decision on Jurisdiction, 12-February-2010; English</v>
          </cell>
          <cell r="C2959" t="str">
            <v>Pending [Revue Generale de Droit INternational Public ..]</v>
          </cell>
        </row>
        <row r="2960">
          <cell r="A2960" t="str">
            <v>IC/0159/07</v>
          </cell>
          <cell r="B2960" t="str">
            <v>SGS Société Générale de Surveillance S.A. v. Republic of Paraguay, ICSID Case No. ARB/07/29, Decision on Annulment, 19 May 2014.</v>
          </cell>
          <cell r="C2960" t="str">
            <v>SGS Société Générale de Surveillance S.A. v. Republic of Paraguay, ICSID Case No. ARB/07/29, Decision on Annulment, 19 May 2014.</v>
          </cell>
          <cell r="D2960" t="str">
            <v>ITA</v>
          </cell>
        </row>
        <row r="2961">
          <cell r="A2961" t="str">
            <v>IC/0159/05</v>
          </cell>
          <cell r="B2961" t="str">
            <v>SGS Société Générale de Surveillance S.A. v. Republic of Paraguay, ICSID Case No. ARB/07/29, Decision on the Continued Stay of Enforcement of the Award, 22 March 2013.</v>
          </cell>
          <cell r="C2961" t="str">
            <v>SGS Société Générale de Surveillance S.A. v. Republic of Paraguay, ICSID Case No. ARB/07/29, Decision on the Continued Stay of Enforcement of the Award, 22 March 2013.</v>
          </cell>
          <cell r="D2961" t="str">
            <v>ITA</v>
          </cell>
        </row>
        <row r="2962">
          <cell r="A2962" t="str">
            <v>IC/0028/01</v>
          </cell>
          <cell r="B2962" t="str">
            <v>SGS Société Générale de Surveillance S.A. v. Republic of the Philippines, Decision on Jurisdiction, 29-Jan-2004</v>
          </cell>
          <cell r="C2962" t="str">
            <v>SGS Société Générale de Surveillance S.A. v. Republic of the Philippines, ICSID Case No. ARB/02/6, Decision of Jurisdiction, 29-Jan-2004</v>
          </cell>
        </row>
        <row r="2963">
          <cell r="A2963" t="str">
            <v>IC/0028/03</v>
          </cell>
          <cell r="B2963" t="str">
            <v>SGS Société Générale de Surveillance S.A. v. Republic of the Philippines; Order of the Tribunal on Further Proceedings; 17-December-2007; English</v>
          </cell>
          <cell r="C2963" t="str">
            <v>Pending [Revue Generale de Droit INternational Public ..]</v>
          </cell>
        </row>
        <row r="2964">
          <cell r="A2964" t="str">
            <v>IC/0028/02</v>
          </cell>
          <cell r="B2964" t="str">
            <v>SGS Société Générale de Surveillance S.A. v. Republic of the Philippines; Supplementary Declaration by One of the Arbitrators; 29-January-2004; English</v>
          </cell>
          <cell r="C2964" t="str">
            <v>Pending [Revue Generale de Droit INternational Public ..]</v>
          </cell>
        </row>
        <row r="2965">
          <cell r="A2965" t="str">
            <v>NU/00152</v>
          </cell>
          <cell r="B2965" t="str">
            <v>Shufeldt Claim (United States/Guatemala), Award, 24 July 1930</v>
          </cell>
          <cell r="C2965" t="str">
            <v>Shufeldt Claim (United States/Guatemala), Award, (24 July 1930) II R.I.A.A. 1079.</v>
          </cell>
        </row>
        <row r="2966">
          <cell r="A2966" t="str">
            <v>IC/0018/07</v>
          </cell>
          <cell r="B2966" t="str">
            <v>Siemens A.G. v. Argentine Republic, ICSID Case No. ARB/02/8, Order of the ad hoc Committee for Discontinuance of the Annulment Proceeding, 28 September 2009 (not pubic)</v>
          </cell>
          <cell r="C2966" t="str">
            <v>Siemens A.G. v. Argentine Republic, ICSID Case No. ARB/02/8, Order of the ad hoc Committee for Discontinuance of the Annulment Proceeding, 28 September 2009 (not pubic)</v>
          </cell>
          <cell r="D2966" t="str">
            <v>ITA</v>
          </cell>
        </row>
        <row r="2967">
          <cell r="A2967" t="str">
            <v>IC/0018/08</v>
          </cell>
          <cell r="B2967" t="str">
            <v>Siemens A.G. v. Argentine Republic, ICSID Case No. ARB/02/8, Order Taking Note of the Discontinuance of the Revision Proceeding, 9 September 2009 (not public)</v>
          </cell>
          <cell r="C2967" t="str">
            <v>Siemens A.G. v. Argentine Republic, ICSID Case No. ARB/02/8, Order Taking Note of the Discontinuance of the Revision Proceeding, 9 September 2009 (not public).</v>
          </cell>
          <cell r="D2967" t="str">
            <v>ITA</v>
          </cell>
        </row>
        <row r="2968">
          <cell r="A2968" t="str">
            <v>IC/0018/06</v>
          </cell>
          <cell r="B2968" t="str">
            <v>Siemens A.G. v. Argentine Republic; Argentina's Response to US Department of State Letter; 02-June-2008; English</v>
          </cell>
          <cell r="C2968" t="str">
            <v>Pending [Revue Generale de Droit INternational Public ..]</v>
          </cell>
        </row>
        <row r="2969">
          <cell r="A2969" t="str">
            <v>IC/0018/04</v>
          </cell>
          <cell r="B2969" t="str">
            <v>Siemens A.G. v. Argentine Republic; Award; 06-February-2007; English</v>
          </cell>
          <cell r="C2969" t="str">
            <v>Pending [Revue Generale de Droit INternational Public ..]</v>
          </cell>
        </row>
        <row r="2970">
          <cell r="A2970" t="str">
            <v>IC/0018/01</v>
          </cell>
          <cell r="B2970" t="str">
            <v>Siemens A.G. v. Argentine Republic; Decision on Jurisdiction; 03-August-2004; English</v>
          </cell>
          <cell r="C2970" t="str">
            <v>Pending [Revue Generale de Droit INternational Public ..]</v>
          </cell>
        </row>
        <row r="2971">
          <cell r="A2971" t="str">
            <v>IC/0018/02</v>
          </cell>
          <cell r="B2971" t="str">
            <v>Siemens A.G. v. Argentine Republic; Decision on Jurisdiction; 03-August-2004; Spanish</v>
          </cell>
          <cell r="C2971" t="str">
            <v>Pending [Revue Generale de Droit INternational Public ..]</v>
          </cell>
        </row>
        <row r="2972">
          <cell r="A2972" t="str">
            <v>IC/0018/03</v>
          </cell>
          <cell r="B2972" t="str">
            <v>Siemens A.G. v. Argentine Republic; Separate Opinion of Prof. Janeiro; 30-January-2007; English</v>
          </cell>
          <cell r="C2972" t="str">
            <v>Pending [Revue Generale de Droit INternational Public ..]</v>
          </cell>
        </row>
        <row r="2973">
          <cell r="A2973" t="str">
            <v>IC/0018/05</v>
          </cell>
          <cell r="B2973" t="str">
            <v>Siemens A.G. v. Argentine Republic; US Submission regarding Arts. 53 and 54; 01-May-2008; English</v>
          </cell>
          <cell r="C2973" t="str">
            <v>Pending [Revue Generale de Droit INternational Public ..]</v>
          </cell>
        </row>
        <row r="2974">
          <cell r="A2974" t="str">
            <v>IC/0416/01</v>
          </cell>
          <cell r="B2974" t="str">
            <v>Silver Ridge Power BV v. Italian Republic, ICSID Case No. ARB/15/37, Award, 26 February 2021</v>
          </cell>
          <cell r="C2974" t="str">
            <v>Silver Ridge Power BV v. Italian Republic, ICSID Case No. ARB/15/37, Award, 26 February 2021.</v>
          </cell>
          <cell r="D2974" t="str">
            <v>ITA</v>
          </cell>
        </row>
        <row r="2975">
          <cell r="A2975" t="str">
            <v>IC/0416/01</v>
          </cell>
          <cell r="B2975" t="str">
            <v>Silver Ridge Power BV v. Italian Republic, ICSID Case No. ARB/15/37, Dissenting Opinion of Judge O. Thomas Johnson, 26 February 2021</v>
          </cell>
          <cell r="C2975" t="str">
            <v>Silver Ridge Power BV v. Italian Republic, ICSID Case No. ARB/15/37, Dissenting Opinion of Judge O. Thomas Johnson, 26 February 2021.</v>
          </cell>
          <cell r="D2975" t="str">
            <v>ITA</v>
          </cell>
        </row>
        <row r="2976">
          <cell r="A2976" t="str">
            <v>UN/0145/01</v>
          </cell>
          <cell r="B2976" t="str">
            <v>Silverton Finance Inc. v. Dominican Republic , UNCITRAL, Final Award, 15 March 2017</v>
          </cell>
          <cell r="C2976" t="str">
            <v>Silverton Finance Inc. v. Dominican Republic , UNCITRAL, Final Award, 15 March 2017</v>
          </cell>
        </row>
        <row r="2977">
          <cell r="A2977" t="str">
            <v>NU/01173</v>
          </cell>
          <cell r="B2977" t="str">
            <v>Simon J. M. van Munster v. Rijksdienst voor Pensioenen, Case No. C-165/91, Judgment of the Court, 5 October 1994 [European Court of Justice]</v>
          </cell>
          <cell r="C2977" t="str">
            <v>Simon J. M. van Munster v. Rijksdienst voor Pensioenen, Case No. C-165/91, Judgment of the Court, 5 October 1994, [1994] ECLI:EU:C:1993:9 [European Court of Justice].</v>
          </cell>
          <cell r="D2977" t="str">
            <v>Non-ITA</v>
          </cell>
        </row>
        <row r="2978">
          <cell r="A2978" t="str">
            <v>NU/00153</v>
          </cell>
          <cell r="B2978" t="str">
            <v>Singer Sewing Machine Co. v. The Republic of Turkey</v>
          </cell>
          <cell r="C2978" t="str">
            <v>Singer Sewing Machine Co. v. The Republic of Turkey, F.K. Neilsen, ed., The American-Turkish Claims Settlement Commission. Opinions and Report (Washington: Government Printing Office, 1937)</v>
          </cell>
        </row>
        <row r="2979">
          <cell r="A2979" t="str">
            <v>AF/0029/02</v>
          </cell>
          <cell r="B2979" t="str">
            <v>Sistem Muhendislik Insaat Sanayi ve Ticaret A.S. v. Krygyz Republic, ICSID Case No. ARB(AF)/06/1, Award, 9 September 2009</v>
          </cell>
          <cell r="C2979" t="str">
            <v>Sistem Muhendislik Insaat Sanayi ve Ticaret A.S. v. Krygyz Republic, ICSID Case No. ARB(AF)/06/1, Award, 9 September 2009</v>
          </cell>
          <cell r="D2979" t="str">
            <v>ITA</v>
          </cell>
        </row>
        <row r="2980">
          <cell r="A2980" t="str">
            <v>AF/0029/01</v>
          </cell>
          <cell r="B2980" t="str">
            <v>Sistem Muhendislik Insaat Sanayi ve Ticaret A.S. v. Krygyz Republic, ICSID Case No. ARB(AF)/06/1, Decision on Jurisdiction, 13 September 2007</v>
          </cell>
          <cell r="C2980" t="str">
            <v>Sistem Muhendislik Insaat Sanayi ve Ticaret A.S. v. Krygyz Republic, ICSID Case No. ARB(AF)/06/1, Decision on Jurisdiction, 13 September 2007.</v>
          </cell>
          <cell r="D2980" t="str">
            <v>ITA</v>
          </cell>
        </row>
        <row r="2981">
          <cell r="A2981" t="str">
            <v>AF/0029/03</v>
          </cell>
          <cell r="B2981" t="str">
            <v>Sistem Muhendislik Insaat Sanayi ve Ticaret A.S. v. Kyrgyz Republic, ICSID Case No. ARB(AF)/06/1, Judgment of the Ontario Superior Court of Justice, 25 July 2012.</v>
          </cell>
          <cell r="C2981" t="str">
            <v>Sistem Muhendislik Insaat Sanayi ve Ticaret A.S. v. Kyrgyz Republic, ICSID Case No. ARB(AF)/06/1, Judgment of the Ontario Superior Court of Justice, 25 July 2012.</v>
          </cell>
          <cell r="D2981" t="str">
            <v>ITA</v>
          </cell>
        </row>
        <row r="2982">
          <cell r="A2982" t="str">
            <v>AF/0029/09</v>
          </cell>
          <cell r="B2982" t="str">
            <v>Sistem Muhendislik Insaat Sanayi Ve Ticaret, A.S. v. Kyrgyz Republic, ICSID Case No. ARB(AF)/06/1, Judgment of Ontario Court of Appeal, 19 June 2015</v>
          </cell>
          <cell r="C2982" t="str">
            <v>Sistem Muhendislik Insaat Sanayi Ve Ticaret, A.S. v. Kyrgyz Republic, ICSID Case No. ARB(AF)/06/1, Judgment of Ontario Court of Appeal, 19 June 2015.</v>
          </cell>
          <cell r="D2982" t="str">
            <v>ITA</v>
          </cell>
        </row>
        <row r="2983">
          <cell r="A2983" t="str">
            <v>AF/0029/10</v>
          </cell>
          <cell r="B2983" t="str">
            <v>Sistem Muhendislik Insaat Sanayi Ve Ticaret, A.S. v. Kyrgyz Republic, ICSID Case No. ARB(AF)/06/1, Judgment of Ontario Superior Court of Justice on Recognition and Enforcement of the Award II, 15 April 2014</v>
          </cell>
          <cell r="C2983" t="str">
            <v>Sistem Muhendislik Insaat Sanayi Ve Ticaret, A.S. v. Kyrgyz Republic, ICSID Case No. ARB(AF)/06/1, Judgment of Ontario Superior Court of Justice on Recognition and Enforcement of the Award II, 15 April 2014.</v>
          </cell>
          <cell r="D2983" t="str">
            <v>ITA</v>
          </cell>
        </row>
        <row r="2984">
          <cell r="A2984" t="str">
            <v>AF/0029/09</v>
          </cell>
          <cell r="B2984" t="str">
            <v>Sistem Muhendislik Insaat Sanayi Ve Ticaret, A.S. v. Kyrgyz Republic, ICSID Case No. ARB(AF)/06/1, Order of the US District Court for Southern District of New York, 31 October 2018 (Case No. 12-cv-4502)</v>
          </cell>
          <cell r="C2984" t="str">
            <v>Sistem Muhendislik Insaat Sanayi Ve Ticaret, A.S. v. Kyrgyz Republic, ICSID Case No. ARB(AF)/06/1, Order of the US District Court for Southern District of New York, 31 October 2018 (Case No. 12-cv-4502).</v>
          </cell>
          <cell r="D2984" t="str">
            <v>ITA</v>
          </cell>
        </row>
        <row r="2985">
          <cell r="A2985" t="str">
            <v>NU/01046</v>
          </cell>
          <cell r="B2985" t="str">
            <v>Skatteverket v. Gourmet Classic Ltd, Case No. C-458/06, Judgment of the Court (Fourth Chamber), 12 June 2008 [European Court of Justice]</v>
          </cell>
          <cell r="C2985" t="str">
            <v>Skatteverket v. Gourmet Classic Ltd, Case No. C-458/06, Judgment of the Court (Fourth Chamber), 12 June 2008, [2008] ECLI:EU:C:2008:338 [European Court of Justice].</v>
          </cell>
          <cell r="D2985" t="str">
            <v>Non-ITA</v>
          </cell>
        </row>
        <row r="2986">
          <cell r="A2986" t="str">
            <v>UN/0075/01</v>
          </cell>
          <cell r="B2986" t="str">
            <v>Sky Petroleum Inc. v. Albania, Order and Preliminary Injunction of the US District Court for the Western District of Texas Austin Division, 20-January-2012</v>
          </cell>
          <cell r="C2986" t="str">
            <v>Sky Petroleum Inc. v. Albania, Order and Preliminary Injunction of the US District Court for the Western District of Texas Austin Division, Case No. A-12-CA-023-SS, 20-January-2012</v>
          </cell>
          <cell r="D2986" t="str">
            <v>Non-ITA</v>
          </cell>
        </row>
        <row r="2987">
          <cell r="A2987" t="str">
            <v>NU/00840</v>
          </cell>
          <cell r="B2987" t="str">
            <v>Slaney v. IAAF and US Olympic Committee, Judgment, (27 March 2001), 244 F.3d 580 [U.S. CA, 7th Cir].</v>
          </cell>
          <cell r="C2987" t="str">
            <v>Mary Decker Slaney v. International Amateur Athletic Federation and United States Olympic Committee, Judgment, (27 March 2001), 244 F.3d 580 [U.S. Court of Appeals, Seventh Circuit].</v>
          </cell>
          <cell r="D2987" t="str">
            <v>Non-ITA</v>
          </cell>
        </row>
        <row r="2988">
          <cell r="A2988" t="str">
            <v>UN/0317/01</v>
          </cell>
          <cell r="B2988" t="str">
            <v>Slim Ben Mokhtar Ghenia v. Libya, UNCITRAL, Consent Award, 9 December 2016 (not public)</v>
          </cell>
          <cell r="C2988" t="str">
            <v>Slim Ben Mokhtar Ghenia v. Libya, UNCITRAL, Consent Award, 9 December 2016 (not public).</v>
          </cell>
          <cell r="D2988" t="str">
            <v>ITA</v>
          </cell>
        </row>
        <row r="2989">
          <cell r="A2989" t="str">
            <v>UN/0317/02</v>
          </cell>
          <cell r="B2989" t="str">
            <v>Slim Ben Mokhtar Ghenia v. Libya, UNCITRAL, Decision Overturning the Consent Award, 24 May 2019 (not public)</v>
          </cell>
          <cell r="C2989" t="str">
            <v>Slim Ben Mokhtar Ghenia v. Libya, UNCITRAL, Decision Overturning the Consent Award, 24 May 2019 (not public).</v>
          </cell>
          <cell r="D2989" t="str">
            <v>ITA</v>
          </cell>
        </row>
        <row r="2990">
          <cell r="A2990" t="str">
            <v>UN/0295/01</v>
          </cell>
          <cell r="B2990" t="str">
            <v>Slot Group a.s. v. Republic of Poland, PCA Case No. 2017-10,  Judgment of Paris Court of Appeal, 19 April 2022 [French]</v>
          </cell>
          <cell r="C2990" t="str">
            <v>Slot Group a.s. v. Republic of Poland, PCA Case No. 2017-10,  Judgment of Paris Court of Appeal, 19 April 2022 [French].</v>
          </cell>
          <cell r="D2990" t="str">
            <v>ITA</v>
          </cell>
        </row>
        <row r="2991">
          <cell r="A2991" t="str">
            <v>NU/00465</v>
          </cell>
          <cell r="B2991" t="str">
            <v>Smoleanu v. Romania, Application No. 30324/96, Judgment (Merits and Just Satisfaction), 3 December 2002</v>
          </cell>
          <cell r="C2991" t="str">
            <v>Smoleanu v. Romania, Application No. 30324/96, Judgment (Merits and Just Satisfaction), (3 December 2002) [European Court of Human Rights].</v>
          </cell>
          <cell r="D2991" t="str">
            <v>Non-ITA</v>
          </cell>
        </row>
        <row r="2992">
          <cell r="A2992" t="str">
            <v>IC/0059/02</v>
          </cell>
          <cell r="B2992" t="str">
            <v>Sociedad Anónima Eduardo Vieira v. Republic of Chile, Decision on Annulment, 10 December 2010 [Spanish]</v>
          </cell>
          <cell r="C2992" t="str">
            <v>Sociedad Anónima Eduardo Vieira v. Republic of Chile, Decision on Annulment, 10 December 2010 [Spanish].</v>
          </cell>
          <cell r="D2992" t="str">
            <v>ITA</v>
          </cell>
        </row>
        <row r="2993">
          <cell r="A2993" t="str">
            <v>IC/0059/01</v>
          </cell>
          <cell r="B2993" t="str">
            <v>Sociedad Anónima Eduardo Vieira v. Republic of Chile; Award; 21-August-2007; Spanish</v>
          </cell>
          <cell r="C2993" t="str">
            <v>Sociedad Anónima Eduardo Vieira v. Republic of Chile; Award; 21-August-2007; Spanish</v>
          </cell>
          <cell r="D2993" t="str">
            <v>ITA</v>
          </cell>
        </row>
        <row r="2994">
          <cell r="A2994" t="str">
            <v>IC/0059/03</v>
          </cell>
          <cell r="B2994" t="str">
            <v>Sociedad Anónima Eduardo Vieira v. Republic of Chile; Dissenting Opinion; 21-August-2007; Spanish</v>
          </cell>
          <cell r="C2994" t="str">
            <v>Sociedad Anónima Eduardo Vieira v. Republic of Chile; Dissenting Opinion; 21-August-2007; Spanish</v>
          </cell>
          <cell r="D2994" t="str">
            <v>ITA</v>
          </cell>
        </row>
        <row r="2995">
          <cell r="A2995" t="str">
            <v>IN/0112/01</v>
          </cell>
          <cell r="B2995" t="str">
            <v>Société Civile Immobilière de Gaëta v. Republic of Guinea,  Award. 21 December 2015</v>
          </cell>
          <cell r="C2995" t="str">
            <v>Société Civile Immobilière de Gaëta v. Republic of Guinea, ICSID Case No. ARB/12/38, Award. 21 December 2015</v>
          </cell>
          <cell r="D2995" t="str">
            <v>Non-ITA</v>
          </cell>
        </row>
        <row r="2996">
          <cell r="A2996" t="str">
            <v>NU/00496</v>
          </cell>
          <cell r="B2996" t="str">
            <v>Societe Colas Est et autres v. France, Judgment (Merits and Just Satisfaction), 16 April 2002,  [European Court of Human Rights]</v>
          </cell>
          <cell r="C2996" t="str">
            <v xml:space="preserve">Societe Colas Est et autres v. France, Application No. 37971/97, Judgment (Merits and Satisfaction), (16 April 2002), [2002] III E.C.H.R. [European Court of Human Rights]. </v>
          </cell>
          <cell r="D2996" t="str">
            <v>Non-ITA</v>
          </cell>
        </row>
        <row r="2997">
          <cell r="A2997" t="str">
            <v>NU/00422</v>
          </cell>
          <cell r="B2997" t="str">
            <v>Société Commerciale De Belgique</v>
          </cell>
          <cell r="C2997" t="str">
            <v xml:space="preserve">Société Commerciale De Belgique (Belgium/Greece), Judgments, Orders and Advisory Opinions, (1939) P.C.I.J. (Ser. A/B) No. 78            </v>
          </cell>
          <cell r="D2997" t="str">
            <v>Non-ITA</v>
          </cell>
        </row>
        <row r="2998">
          <cell r="A2998" t="str">
            <v>IN/0050/01</v>
          </cell>
          <cell r="B2998" t="str">
            <v>Société d'Exploitation des Mines d'Or de Sadiola S.A. v. Republic of Mali, ICSID Case No. ARB/01/5, Award, 25 February 2003</v>
          </cell>
          <cell r="C2998" t="str">
            <v>Société d'Exploitation des Mines d'Or de Sadiola S.A. v. Republic of Mali, ICSID Case No. ARB/01/5, Award, 25 February 2003.</v>
          </cell>
          <cell r="D2998" t="str">
            <v>Non-ITA</v>
          </cell>
        </row>
        <row r="2999">
          <cell r="A2999" t="str">
            <v>NU/00524</v>
          </cell>
          <cell r="B2999" t="str">
            <v>Société European Gas Turbines SA v. Westman International Ltd., Judgment, 30 September 1993 [Cours d'appel Paris].</v>
          </cell>
          <cell r="C2999" t="str">
            <v>Société European Gas Turbines SA v. Westman International Ltd., Judgment, (30 September 1993), 2 Revue de l'arbitrage 359 (1994), XX Yearbook Commercial Arbitraiton 198 (1991) [Cours d'appel Paris].</v>
          </cell>
          <cell r="D2999" t="str">
            <v>Non-ITA</v>
          </cell>
        </row>
        <row r="3000">
          <cell r="A3000" t="str">
            <v>UN/0024/01</v>
          </cell>
          <cell r="B3000" t="str">
            <v>Société Générale In respect of DR Energy Holdings Limited and Empresa Distribuidora de Electricidad del Este, S.A. v. Dominican Republic, LCIA Case No. UN 7927, Preliminary Objections to Jurisdiction, 19 September 2008</v>
          </cell>
          <cell r="C3000" t="str">
            <v>Pending [Revue Generale de Droit INternational Public ..]</v>
          </cell>
        </row>
        <row r="3001">
          <cell r="A3001" t="str">
            <v>IN/0061/01</v>
          </cell>
          <cell r="B3001" t="str">
            <v>Société industrielle des boissons de Guinée v. Republic of Guinée, ICSID Case No. ARB/12/8, Award, 21 May 2014</v>
          </cell>
          <cell r="C3001" t="str">
            <v>Société industrielle des boissons de Guinée v. Republic of Guinée, ICSID Case No. ARB/12/8, Award, 21 May 2014</v>
          </cell>
          <cell r="D3001" t="str">
            <v>Non-ITA</v>
          </cell>
        </row>
        <row r="3002">
          <cell r="A3002" t="str">
            <v>NU/01114</v>
          </cell>
          <cell r="B3002" t="str">
            <v xml:space="preserve">Société Nationale Maritime Corse Méditerranée (SNCM) v. European Commission, Judgment of the General Court (Seventh Chamber), 6 July 2017 </v>
          </cell>
          <cell r="C3002" t="str">
            <v>Société Nationale Maritime Corse Méditerranée (SNCM) v. European Commission, Case No. T-1/15, Judgment of the General Court (Seventh Chamber), (6 July 2017), [1998] ECLI:EU:T:2017:470 [European Court of Justice].</v>
          </cell>
          <cell r="D3002" t="str">
            <v>Non-ITA</v>
          </cell>
        </row>
        <row r="3003">
          <cell r="A3003" t="str">
            <v>IN/0013/08</v>
          </cell>
          <cell r="B3003" t="str">
            <v>Société Ouest Africaine des Bétons Industriels v. Senegal, ICSID Case No. ARB/82/1, Decision on Objections to Jurisdiction, 1 August 1984</v>
          </cell>
          <cell r="C3003" t="str">
            <v>Société Ouest Africaine des Bétons Industriels v. Senegal, ICSID Case No. ARB/82/1, Decision on Objections to Jurisdiction, 1 August 1984</v>
          </cell>
          <cell r="D3003" t="str">
            <v>Non-ITA</v>
          </cell>
        </row>
        <row r="3004">
          <cell r="A3004" t="str">
            <v>IN/0013/07</v>
          </cell>
          <cell r="B3004" t="str">
            <v>Société Ouest Africaine des Bétons Industriels v. Senegal, ICSID Case No. ARB/82/1, Dissenting Opinion of Kéba Mbaye, 25 February 1988</v>
          </cell>
          <cell r="C3004" t="str">
            <v>Société Ouest Africaine des Bétons Industriels v. Senegal, ICSID Case No. ARB/82/1, Dissenting Opinion of Kéba Mbaye, 25 February 1988</v>
          </cell>
          <cell r="D3004" t="str">
            <v>Non-ITA</v>
          </cell>
        </row>
        <row r="3005">
          <cell r="A3005" t="str">
            <v>IN/0013/05</v>
          </cell>
          <cell r="B3005" t="str">
            <v>Société Ouest Africaine des Bétons Industriels v. Senegal, ICSID Case No. ARB/82/1, French Court of Cassation Decision, 11 June 1991</v>
          </cell>
          <cell r="C3005" t="str">
            <v>Société Ouest Africaine des Bétons Industriels v. Senegal, ICSID Case No. ARB/82/1, French Court of Cassation Decision, 11 June 1991.</v>
          </cell>
          <cell r="D3005" t="str">
            <v>Non-ITA</v>
          </cell>
        </row>
        <row r="3006">
          <cell r="A3006" t="str">
            <v>IN/0013/03</v>
          </cell>
          <cell r="B3006" t="str">
            <v>Société Ouest Africaine des Bétons Industriels v. Senegal, ICSID Case No. ARB/82/1, Paris Court of Appeal Decision, 5 December 1989</v>
          </cell>
          <cell r="C3006" t="str">
            <v>Société Ouest Africaine des Bétons Industriels v. Senegal, ICSID Case No. ARB/82/1, Paris Court of Appeal Decision, 5 December 1989.</v>
          </cell>
          <cell r="D3006" t="str">
            <v>Non-ITA</v>
          </cell>
        </row>
        <row r="3007">
          <cell r="A3007" t="str">
            <v>IN/0013/01</v>
          </cell>
          <cell r="B3007" t="str">
            <v>Societe Ouest Africaine des Betons Industriels v. State of Senegal, Award (25 February 1988)</v>
          </cell>
          <cell r="C3007" t="str">
            <v>Société Ouest Africaine des Bétons Industriels v. Senegal, Award, (25 February 1988), ICSID Case No. ARB/82/1, 2 ICSID Reports 164 (1995).</v>
          </cell>
        </row>
        <row r="3008">
          <cell r="A3008" t="str">
            <v>IN/0089/01</v>
          </cell>
          <cell r="B3008" t="str">
            <v>Société Resort Company Invest Abidjan, Stanislas Citerici and Gérard Bot v. Republic of Côte d'Ivoire, ICSID Case No. ARB/16/11, Decision on the Respondent Preliminary Objection to Jurisdiction, 1 August 2017</v>
          </cell>
          <cell r="C3008" t="str">
            <v>Société Resort Company Invest Abidjan, Stanislas Citerici and Gérard Bot v. Republic of Côte d'Ivoire, ICSID Case No. ARB/16/11, Decision on the Respondent Preliminary Objection to Jurisdiction, 1 August 2017.</v>
          </cell>
          <cell r="D3008" t="str">
            <v>Non-ITA</v>
          </cell>
        </row>
        <row r="3009">
          <cell r="A3009" t="str">
            <v>IN/0089/02</v>
          </cell>
          <cell r="B3009" t="str">
            <v>Société Resort Company Invest Abidjan, Stanislas Citerici and Gérard Bot v. Republic of Côte d'Ivoire, ICSID Case No. ARB/16/11, Dissenting Opinion of Professor Kaj Hobér, 1 August 2017</v>
          </cell>
          <cell r="C3009" t="str">
            <v>Société Resort Company Invest Abidjan, Stanislas Citerici and Gérard Bot v. Republic of Côte d'Ivoire, ICSID Case No. ARB/16/11, Dissenting Opinion of Professor Kaj Hobér, 1 August 2017</v>
          </cell>
          <cell r="D3009" t="str">
            <v>Non-ITA</v>
          </cell>
        </row>
        <row r="3010">
          <cell r="A3010" t="str">
            <v>NU/00680</v>
          </cell>
          <cell r="B3010" t="str">
            <v>Société SARET v. SBBM, Judgement, 4 February 1992, 38 Rev. Arb. 663 (1992) [France, Cour de Cassation, Ch. commerciale]</v>
          </cell>
          <cell r="C3010" t="str">
            <v>Société SARET v. SBBM, Judgement, 4 February 1992, 38 Rev. Arb. 663 (1992) [France, Cour de Cassation, Ch. commerciale]</v>
          </cell>
          <cell r="D3010" t="str">
            <v>Non-ITA</v>
          </cell>
        </row>
        <row r="3011">
          <cell r="A3011" t="str">
            <v>IC/0367/06</v>
          </cell>
          <cell r="B3011" t="str">
            <v>Sodexo Pass International SAS v. Republic of Hungary, ICSID Case No. ARB/14/20, Decision on Continued of Stay of Enforcement of the Award, 10 February 2020</v>
          </cell>
          <cell r="C3011" t="str">
            <v>Sodexo Pass International SAS v. Republic of Hungary, ICSID Case No. ARB/14/20, Decision on Continued of Stay of Enforcement of the Award, 10 February 2020.</v>
          </cell>
          <cell r="D3011" t="str">
            <v>ITA</v>
          </cell>
        </row>
        <row r="3012">
          <cell r="A3012" t="str">
            <v>IC/0367/12</v>
          </cell>
          <cell r="B3012" t="str">
            <v>Sodexo Pass International SAS v. Republic of Hungary, ICSID Case No. ARB/14/20, Judgment of High Court of New Zealand, 10 December 2021</v>
          </cell>
          <cell r="C3012" t="str">
            <v>Sodexo Pass International SAS v. Republic of Hungary, ICSID Case No. ARB/14/20, Judgment of High Court of New Zealand, 10 December 2021.</v>
          </cell>
          <cell r="D3012" t="str">
            <v>ITA</v>
          </cell>
        </row>
        <row r="3013">
          <cell r="A3013" t="str">
            <v>IC/0367/10</v>
          </cell>
          <cell r="B3013" t="str">
            <v>Sodexo Pass International SAS v. Republic of Hungary, ICSID Case No. ARB/14/20, Procedural Order No. 3 Directions Concerning the Introduction of Annulment Decisions referred to in the Hearing (Annulment Proceeding), 24 November 2020</v>
          </cell>
          <cell r="C3013" t="str">
            <v>Sodexo Pass International SAS v. Republic of Hungary, ICSID Case No. ARB/14/20, Procedural Order No. 3 Directions Concerning the Introduction of Annulment Decisions referred to in the Hearing (Annulment Proceeding), 24 November 2020.</v>
          </cell>
          <cell r="D3013" t="str">
            <v>ITA</v>
          </cell>
        </row>
        <row r="3014">
          <cell r="A3014" t="str">
            <v>IC/0367/11</v>
          </cell>
          <cell r="B3014" t="str">
            <v>Sodexo Pass International SAS v. Republic of Hungary, ICSID Case No. ARB/14/20, Procedural Order No. 4 Decision on the European Commission’s Application to Intervene as a Non-Disputing Party (Annulment Proceeding), 22 January 2021</v>
          </cell>
          <cell r="C3014" t="str">
            <v>Sodexo Pass International SAS v. Republic of Hungary, ICSID Case No. ARB/14/20, Procedural Order No. 4 Decision on the European Commission’s Application to Intervene as a Non-Disputing Party (Annulment Proceeding), 22 January 2021.</v>
          </cell>
          <cell r="D3014" t="str">
            <v>ITA</v>
          </cell>
        </row>
        <row r="3015">
          <cell r="A3015" t="str">
            <v>NU/00155</v>
          </cell>
          <cell r="B3015" t="str">
            <v>Sola Tiles v. Iran</v>
          </cell>
          <cell r="C3015" t="str">
            <v>Sola Tiles v. Iran, 17 Iran.U.S.C.T.R. 224 (1987).</v>
          </cell>
        </row>
        <row r="3016">
          <cell r="A3016" t="str">
            <v>NU/00155</v>
          </cell>
          <cell r="B3016" t="str">
            <v>Sola Tiles, Inc. and The Government of the Islamic Republic of Iran, Award No. 298-317-1, (22 Apr. 1987), 14 Iran-U.S. C.T.R. 223.</v>
          </cell>
          <cell r="C3016" t="str">
            <v>Sola Tiles, Inc. and The Government of the Islamic Republic of Iran, Award No. 298-317-1, (22 Apr. 1987), 14 Iran-U.S. C.T.R. 223.</v>
          </cell>
          <cell r="D3016" t="str">
            <v>Non-ITA</v>
          </cell>
        </row>
        <row r="3017">
          <cell r="A3017" t="str">
            <v>IC/0418/01</v>
          </cell>
          <cell r="B3017" t="str">
            <v>SolEs Badajoz GmbH v. Kingdom of Spain, ICSID Case No. ARB/15/38, Award, 31 July 2019</v>
          </cell>
          <cell r="C3017" t="str">
            <v>SolEs Badajoz GmbH v. Kingdom of Spain, ICSID Case No. ARB/15/38, Award, 31 July 2019.</v>
          </cell>
          <cell r="D3017" t="str">
            <v>ITA</v>
          </cell>
        </row>
        <row r="3018">
          <cell r="A3018" t="str">
            <v>IC/0418/03</v>
          </cell>
          <cell r="B3018" t="str">
            <v>SolEs Badajoz GmbH v. Kingdom of Spain, ICSID Case No. ARB/15/38, Decision on Annulment, 16 March 2022</v>
          </cell>
          <cell r="C3018" t="str">
            <v>SolEs Badajoz GmbH v. Kingdom of Spain, ICSID Case No. ARB/15/38, Decision on Annulment, 16 March 2022.</v>
          </cell>
          <cell r="D3018" t="str">
            <v>ITA</v>
          </cell>
        </row>
        <row r="3019">
          <cell r="A3019" t="str">
            <v>IC/0418/02</v>
          </cell>
          <cell r="B3019" t="str">
            <v>SolEs Badajoz GmbH v. Kingdom of Spain, ICSID Case No. ARB/15/38, Decision on the Continuation of the Stay of Enforcement of the Award, 26 August 2020</v>
          </cell>
          <cell r="C3019" t="str">
            <v>SolEs Badajoz GmbH v. Kingdom of Spain, ICSID Case No. ARB/15/38, Decision on the Continuation of the Stay of Enforcement of the Award, 26 August 2020.</v>
          </cell>
          <cell r="D3019" t="str">
            <v>ITA</v>
          </cell>
        </row>
        <row r="3020">
          <cell r="A3020" t="str">
            <v>IC/0418/03</v>
          </cell>
          <cell r="B3020" t="str">
            <v>SolEs Badajoz GmbH v. Kingdom of Spain, ICSID Case No. ARB/15/38, Individual Opinion by N. Fernando Piérola-Castro, 16 March 2022</v>
          </cell>
          <cell r="C3020" t="str">
            <v>SolEs Badajoz GmbH v. Kingdom of Spain, ICSID Case No. ARB/15/38, Individual Opinion by N. Fernando Piérola-Castro, 16 March 2022.</v>
          </cell>
          <cell r="D3020" t="str">
            <v>ITA</v>
          </cell>
        </row>
        <row r="3021">
          <cell r="A3021" t="str">
            <v>OT/0027/03</v>
          </cell>
          <cell r="B3021" t="str">
            <v>Sorelec v. Libya, ICC, Paris Court of Appeal Decision on Application to Set Aside Final Award, 17 November 2020</v>
          </cell>
          <cell r="C3021" t="str">
            <v>Sorelec v. Libya, ICC, Paris Court of Appeal Decision on Application to Set Aside Final Award, 17 November 2020</v>
          </cell>
          <cell r="D3021" t="str">
            <v>ITA</v>
          </cell>
        </row>
        <row r="3022">
          <cell r="A3022" t="str">
            <v>OT/0027/04</v>
          </cell>
          <cell r="B3022" t="str">
            <v>Sorelec v. Libya, ICC, Paris Court of Appeal Decision on Application to Set Aside Partial Award, 17 November 2020</v>
          </cell>
          <cell r="C3022" t="str">
            <v>Sorelec v. Libya, ICC, Paris Court of Appeal Decision on Application to Set Aside Partial Award, 17 November 2020</v>
          </cell>
          <cell r="D3022" t="str">
            <v>ITA</v>
          </cell>
        </row>
        <row r="3023">
          <cell r="A3023" t="str">
            <v>NU/00605</v>
          </cell>
          <cell r="B3023" t="str">
            <v>Sotiros Shipping Inc v Sameiet; The Solholt [1983]</v>
          </cell>
          <cell r="C3023" t="str">
            <v>Sotiros Shipping Inc v Sameiet; The Solholt [1983] 1 Lloyd's Rep 605</v>
          </cell>
          <cell r="D3023" t="str">
            <v>Non-ITA</v>
          </cell>
        </row>
        <row r="3024">
          <cell r="A3024" t="str">
            <v>UN/0092/69</v>
          </cell>
          <cell r="B3024" t="str">
            <v>South American Silver Limited v. Plurinational State of Bolivia, PCA Case No. 2013-15, Award, 30 August 2018</v>
          </cell>
          <cell r="C3024" t="str">
            <v>South American Silver Limited v. Plurinational State of Bolivia, PCA Case No. 2013-15, Award, 30 August 2018.</v>
          </cell>
          <cell r="D3024" t="str">
            <v>ITA</v>
          </cell>
        </row>
        <row r="3025">
          <cell r="A3025" t="str">
            <v>UN/0092/71</v>
          </cell>
          <cell r="B3025" t="str">
            <v>South American Silver Limited v. Plurinational State of Bolivia, PCA Case No. 2013-15, Dissenting opinion of Mr. Osvaldo Cesar Guglielmino, 30 August 2018</v>
          </cell>
          <cell r="C3025" t="str">
            <v>South American Silver Limited v. Plurinational State of Bolivia, PCA Case No. 2013-15, Dissenting opinion of Mr. Osvaldo Cesar Guglielmino, 30 August 2018.</v>
          </cell>
          <cell r="D3025" t="str">
            <v>ITA</v>
          </cell>
        </row>
        <row r="3026">
          <cell r="A3026" t="str">
            <v>UN/0092/73</v>
          </cell>
          <cell r="B3026" t="str">
            <v>South American Silver Limited v. Plurinational State of Bolivia, PCA Case No. 2013-15, Separate Opinion of Prof. Francisco Orrego Vicuna, 30 August 2018</v>
          </cell>
          <cell r="C3026" t="str">
            <v>South American Silver Limited v. Plurinational State of Bolivia, PCA Case No. 2013-15, Separate Opinion of Prof. Francisco Orrego Vicuna, 30 August 2018.</v>
          </cell>
          <cell r="D3026" t="str">
            <v>ITA</v>
          </cell>
        </row>
        <row r="3027">
          <cell r="A3027" t="str">
            <v>UN/0092/33</v>
          </cell>
          <cell r="B3027" t="str">
            <v>South American Silver v. Bolivia, PCA Case No. 2013-15, Procedural Order No. 10, 11 January 2016</v>
          </cell>
          <cell r="C3027" t="str">
            <v>South American Silver v. Bolivia, PCA Case No. 2013-15, Procedural Order No. 10, 11 January 2016</v>
          </cell>
          <cell r="D3027" t="str">
            <v>ITA</v>
          </cell>
        </row>
        <row r="3028">
          <cell r="A3028" t="str">
            <v>UN/0092/41</v>
          </cell>
          <cell r="B3028" t="str">
            <v>South American Silver v. Bolivia, PCA Case No. 2013-15, Procedural Order No. 14, 1 April 2016</v>
          </cell>
          <cell r="C3028" t="str">
            <v>South American Silver v. Bolivia, PCA Case No. 2013-15, Procedural Order No. 14, 1 April 2016</v>
          </cell>
          <cell r="D3028" t="str">
            <v>ITA</v>
          </cell>
        </row>
        <row r="3029">
          <cell r="A3029" t="str">
            <v>UN/0092/09</v>
          </cell>
          <cell r="B3029" t="str">
            <v>South American Silver v. Bolivia, PCA Case No. 2013-15, Procedural Order No. 2, 1 December 2014</v>
          </cell>
          <cell r="C3029" t="str">
            <v>South American Silver v. Bolivia, PCA Case No. 2013-15, Procedural Order No. 2, 1 December 2014</v>
          </cell>
          <cell r="D3029" t="str">
            <v>ITA</v>
          </cell>
        </row>
        <row r="3030">
          <cell r="A3030" t="str">
            <v>NU/01096</v>
          </cell>
          <cell r="B3030" t="str">
            <v>South West Africa Cases (Ethiopia/South Africa; Liberia/South Africa), Dissenting Opinion of Judge Tanaka, 18 July 1966</v>
          </cell>
          <cell r="C3030" t="str">
            <v>South West Africa Cases (Ethiopia/South Africa; Liberia/South Africa), Second Phase, Dissenting Opinion of Judge Tanaka (18 July 1966), [1966] I.C.J. Reports 6.</v>
          </cell>
          <cell r="D3030" t="str">
            <v>Non-ITA</v>
          </cell>
        </row>
        <row r="3031">
          <cell r="A3031" t="str">
            <v>NU/00760</v>
          </cell>
          <cell r="B3031" t="str">
            <v>South West Africa Cases (Ethiopia/South Africa; Liberia/South Africa), Judgment of Second Phase, (18 July 1966), [1966] I.C.J. Reports 6.</v>
          </cell>
          <cell r="C3031" t="str">
            <v>South West Africa Cases (Ethiopia/South Africa; Liberia/South Africa), Judgment of Second Phase, (18 July 1966), [1966] I.C.J. Reports 6.</v>
          </cell>
          <cell r="D3031" t="str">
            <v>Non-ITA</v>
          </cell>
        </row>
        <row r="3032">
          <cell r="A3032" t="str">
            <v>NU/00258</v>
          </cell>
          <cell r="B3032" t="str">
            <v>South West Africa Cases (Ethiopia/South Africa; Liberia/South Africa), Judgment on Preliminary Objections, 21 December 1962</v>
          </cell>
          <cell r="C3032" t="str">
            <v>South West Africa Cases (Ethiopia/South Africa; Liberia/South Africa), Judgment on Preliminary Objections, (21 December 1962), [1962] I.C.J. Reports 319.</v>
          </cell>
          <cell r="D3032" t="str">
            <v>Non-ITA</v>
          </cell>
        </row>
        <row r="3033">
          <cell r="A3033" t="str">
            <v>NU/00804</v>
          </cell>
          <cell r="B3033" t="str">
            <v>Southern Bluefin Tuna Case, Award on Jurisdiction and Admissibility, 4 August 2000</v>
          </cell>
          <cell r="C3033" t="str">
            <v>Southern Bluefin Tuna Case between Australia and Japan and between New Zealand and Japan, Award on Jurisdiction and Admissibility, (4 August 2000), XXIII R.I.A.A. 1.</v>
          </cell>
          <cell r="D3033" t="str">
            <v>Non-ITA</v>
          </cell>
        </row>
        <row r="3034">
          <cell r="A3034" t="str">
            <v>NU/00441</v>
          </cell>
          <cell r="B3034" t="str">
            <v>Southern Pacific Properties (Middle East) Limited v. Arab Republic of Egypt, Award,  ICC Arbitration, 16 February 1983</v>
          </cell>
          <cell r="C3034" t="str">
            <v>Southern Pacific Properties (Middle East) Limited v. Arab Republic of Egypt,  ICC No. YD/AS No. 3493, Award, (16 February 1983), 9 Y.B. Com. Arb. 111 (1984).</v>
          </cell>
          <cell r="D3034" t="str">
            <v>Non-ITA</v>
          </cell>
        </row>
        <row r="3035">
          <cell r="A3035" t="str">
            <v>IN/0019/05</v>
          </cell>
          <cell r="B3035" t="str">
            <v>Southern Pacific Properties (Middle East) Limited v. Arab Republic of Egypt, Award, 20 May 1992</v>
          </cell>
          <cell r="C3035" t="str">
            <v>Southern Pacific Properties (Middle East) Limited v. Arab Republic of Egypt, ICSID Case No. ARB/84/3, Award, (20 May 1992), 3 ICSID Reports 189 (1995), 8 ICSID Rev.-FILJ 328 (1993), 32 I.L.M. 933 (1993).</v>
          </cell>
          <cell r="D3035" t="str">
            <v>Non-ITA</v>
          </cell>
        </row>
        <row r="3036">
          <cell r="A3036" t="str">
            <v>IN/0019/07</v>
          </cell>
          <cell r="B3036" t="str">
            <v>Southern Pacific Properties (Middle East) Limited v. Arab Republic of Egypt, Dissenting Opinion of Mohamed El Mahdi, 20 May 1992</v>
          </cell>
          <cell r="C3036" t="str">
            <v>Southern Pacific Properties (Middle East) Limited v. Arab Republic of Egypt, Dissenting Opinion of Mohamed El Mahdi, 20 May 1992.</v>
          </cell>
          <cell r="D3036" t="str">
            <v>Non-ITA</v>
          </cell>
        </row>
        <row r="3037">
          <cell r="A3037" t="str">
            <v>NU/00543</v>
          </cell>
          <cell r="B3037" t="str">
            <v>Southern Pacific Properties (Middle East) Limited v. Arab Republic of Egypt, Order taking note of the discontinuance where stay proceedings were resolved by agreement without ruling, 9 March 1993</v>
          </cell>
          <cell r="C3037" t="str">
            <v xml:space="preserve">Southern Pacific Properties (Middle East) Limited v. Arab Republic of Egypt, Order taking note of the discontinuance where stay proceedings were resolved by agreement without ruling, (9 March 1993), unpublished but noted in W.L. Craig, The Final Chapter in the Pyramids Case: Discontinuing an ICSID Award for Annulment Risk” 8:2 ICSID Rev.—F.I.L.J. 264 (1993) at 284-285. </v>
          </cell>
          <cell r="D3037" t="str">
            <v>Non-ITA</v>
          </cell>
        </row>
        <row r="3038">
          <cell r="A3038" t="str">
            <v>IN/0019/09</v>
          </cell>
          <cell r="B3038" t="str">
            <v>Southern Pacific Properties (Middle East) Ltd. v. Arab Republic of Egypt, Decision on Jurisdiction (No. 1), 27 November 1985</v>
          </cell>
          <cell r="C3038" t="str">
            <v>Southern Pacific Properties (Middle East) Ltd. v. Arab Republic of Egypt, Decision on Jurisdiction (No. 1), (27 November 1985), ICSID Case No. ARB/84/3, 3 ICSID Reports 101 (1995).</v>
          </cell>
          <cell r="D3038" t="str">
            <v>Non-ITA</v>
          </cell>
        </row>
        <row r="3039">
          <cell r="A3039" t="str">
            <v>IN/0019/01</v>
          </cell>
          <cell r="B3039" t="str">
            <v>Southern Pacific Property (Middle East) Ltd. v. Arab Republic of Egypt, Decision on Jurisdiction (No. 2), 14 April 1988</v>
          </cell>
          <cell r="C3039" t="str">
            <v>Southern Pacific Property (Middle East) Ltd. v. Arab Republic of Egypt, Decision on Jurisdiction (No. 2), (14 April 1988), ICSID Case No. ARB/84/3, XVI Yearbook Commercial Arbitration 28 (1991), 3 ICSID Reports 131 (1995).</v>
          </cell>
        </row>
        <row r="3040">
          <cell r="A3040" t="str">
            <v>IN/0019/03</v>
          </cell>
          <cell r="B3040" t="str">
            <v>Southern Pacific Property (Middle East) Ltd. v. Arab Republic of Egypt, Dissenting Opinion, 14 April 1988</v>
          </cell>
          <cell r="C3040" t="str">
            <v>Southern Pacific Property (Middle East) Ltd. v. Arab Republic of Egypt, Dissenting Opinion, 14 April 1988.</v>
          </cell>
          <cell r="D3040" t="str">
            <v>Non-ITA</v>
          </cell>
        </row>
        <row r="3041">
          <cell r="A3041" t="str">
            <v>NU/00614</v>
          </cell>
          <cell r="B3041" t="str">
            <v>Southern Pacific Railroad Company v. United States, Judgment, (18 October 1897), 168 U.S. 1 (1897) [U.S. Court of Appeals for the Ninth Circuit].</v>
          </cell>
          <cell r="C3041" t="str">
            <v>Southern Pacific Railroad Company v. United States, Judgment, (18 October 1897), 168 U.S. 1 (1897) [U.S. Court of Appeals for the Ninth Circuit].</v>
          </cell>
          <cell r="D3041" t="str">
            <v>Non-ITA</v>
          </cell>
        </row>
        <row r="3042">
          <cell r="A3042" t="str">
            <v>NU/00904</v>
          </cell>
          <cell r="B3042" t="str">
            <v xml:space="preserve">Sovereignty over Pedra Branca/Pulau Batu Puteh, Middle Rocks and South Ledge (Malaysia/Singapore), Judgment, (23 May 2008), [2008] I.C.J. Reports 12. </v>
          </cell>
          <cell r="C3042" t="str">
            <v xml:space="preserve">Sovereignty over Pedra Branca/Pulau Batu Puteh, Middle Rocks and South Ledge (Malaysia/Singapore), Judgment, (23 May 2008), [2008] I.C.J. Reports 12. </v>
          </cell>
          <cell r="D3042" t="str">
            <v>Non-ITA</v>
          </cell>
        </row>
        <row r="3043">
          <cell r="A3043" t="str">
            <v>NU/00249</v>
          </cell>
          <cell r="B3043" t="str">
            <v>Sovereignty over Pulau Ligitan and Pulau Sipadan (Indonesia/Malaysia), Judgment, 17 December 2002</v>
          </cell>
          <cell r="C3043" t="str">
            <v>Sovereignty over Pulau Ligitan and Pulau Sipadan (Indonesia/Malaysia), Judgment, (17 December 2002), [2002]  I.C.J. Reports 625.</v>
          </cell>
          <cell r="D3043" t="str">
            <v>Non-ITA</v>
          </cell>
        </row>
        <row r="3044">
          <cell r="A3044" t="str">
            <v>NU/01128</v>
          </cell>
          <cell r="B3044" t="str">
            <v>Spain v. Commission, Case No. C-169/95, Judgment of the Court, 14 January 1997 [European Court of Justice]</v>
          </cell>
          <cell r="C3044" t="str">
            <v>Kindgdom of Spain v. Commission of the European Communities, Case No. C-169/95, Judgment of the Court, 14 January 1997, [1997] ECLI:EU:C:1997:10 [European Court of Justice].</v>
          </cell>
          <cell r="D3044" t="str">
            <v>Non-ITA</v>
          </cell>
        </row>
        <row r="3045">
          <cell r="A3045" t="str">
            <v>IC/0374/01</v>
          </cell>
          <cell r="B3045" t="str">
            <v>Spentex Netherlands, B.V. v. Republic of Uzbekistan, ICSID Case No. ARB/13/26, Award, 27 December 2016 (not public)</v>
          </cell>
          <cell r="C3045" t="str">
            <v>Spentex Netherlands, B.V. v. Republic of Uzbekistan, ICSID Case No. ARB/13/26, Award, 27 December 2016 (not public).</v>
          </cell>
          <cell r="D3045" t="str">
            <v>ITA</v>
          </cell>
        </row>
        <row r="3046">
          <cell r="A3046" t="str">
            <v>UN/0274/01</v>
          </cell>
          <cell r="B3046" t="str">
            <v>Spoldzielnia Pracy Muszynianka v. Slovak Republic, PCA Case No. 2017-08, Award, 7 October 2020</v>
          </cell>
          <cell r="C3046" t="str">
            <v>Spoldzielnia Pracy Muszynianka v. Slovak Republic, PCA Case No. 2017-08, Award, 7 October 2020.</v>
          </cell>
          <cell r="D3046" t="str">
            <v>ITA</v>
          </cell>
        </row>
        <row r="3047">
          <cell r="A3047" t="str">
            <v>UN/0274/02</v>
          </cell>
          <cell r="B3047" t="str">
            <v>Spoldzielnia Pracy Muszynianka v. Slovak Republic, PCA Case No. 2017-08, Partial Dissenting Opinion of Professor Robert G. Volterra, 7 October 2020</v>
          </cell>
          <cell r="C3047" t="str">
            <v>Spoldzielnia Pracy Muszynianka v. Slovak Republic, PCA Case No. 2017-08, Partial Dissenting Opinion of Professor Robert G. Volterra, 7 October 2020.</v>
          </cell>
          <cell r="D3047" t="str">
            <v>ITA</v>
          </cell>
        </row>
        <row r="3048">
          <cell r="A3048" t="str">
            <v>NU/00624</v>
          </cell>
          <cell r="B3048" t="str">
            <v>Sporrong and Lönnroth v. Sweden; Judgment; 23 September 1982 [European Court of Human Rights]</v>
          </cell>
          <cell r="C3048" t="str">
            <v>Sporrong and Lönnroth v. Sweden, Judgment, (23 September 1982), Application No. 7151/75, 7152/75, 52 E.C.H.R. (Ser. A), 5 EHRR 35 (1982) [European Court of Human Rights].</v>
          </cell>
          <cell r="D3048" t="str">
            <v>Non-ITA</v>
          </cell>
        </row>
        <row r="3049">
          <cell r="A3049" t="str">
            <v>IC/0136/02</v>
          </cell>
          <cell r="B3049" t="str">
            <v xml:space="preserve">Spyridon Roussalis v. Romania, ICSID Case No. ARB/06/1, Award, 1 December 2011 </v>
          </cell>
          <cell r="C3049" t="str">
            <v xml:space="preserve">Spyridon Roussalis v. Romania, ICSID Case No. ARB/06/1, Award, 1 December 2011 </v>
          </cell>
          <cell r="D3049" t="str">
            <v>ITA</v>
          </cell>
        </row>
        <row r="3050">
          <cell r="A3050" t="str">
            <v>IC/0136/01</v>
          </cell>
          <cell r="B3050" t="str">
            <v xml:space="preserve">Spyridon Roussalis v. Romania, ICSID Case No. ARB/06/1, Decision on Provisional Measures, 22 July 2008 </v>
          </cell>
          <cell r="C3050" t="str">
            <v xml:space="preserve">Spyridon Roussalis v. Romania, ICSID Case No. ARB/06/1, Decision on Provisional Measures, 22 July 2008 </v>
          </cell>
          <cell r="D3050" t="str">
            <v>ITA</v>
          </cell>
        </row>
        <row r="3051">
          <cell r="A3051" t="str">
            <v>IC/0136/03</v>
          </cell>
          <cell r="B3051" t="str">
            <v xml:space="preserve">Spyridon Roussalis v. Romania, ICSID Case No. ARB/06/1, Declaration of W. Michael Reisman , 1 December 2011 </v>
          </cell>
          <cell r="C3051" t="str">
            <v xml:space="preserve">Spyridon Roussalis v. Romania, ICSID Case No. ARB/06/1, Declaration of W. Michael Reisman , 1 December 2011 </v>
          </cell>
          <cell r="D3051" t="str">
            <v>ITA</v>
          </cell>
        </row>
        <row r="3052">
          <cell r="A3052" t="str">
            <v>NU/00664</v>
          </cell>
          <cell r="B3052" t="str">
            <v>Srl CILFIT and Lanificio di Gavardo SpA v. Ministry of Health, Case No. C-283/81, Judgment, (6 October 1982),  [1982] ECR I-03415 [European Court of Justice].</v>
          </cell>
          <cell r="C3052" t="str">
            <v>Srl CILFIT and Lanificio di Gavardo SpA v. Ministry of Health, Case No. C-283/81, Judgment, (6 October 1982),  [1982] ECR I-03415 [European Court of Justice].</v>
          </cell>
          <cell r="D3052" t="str">
            <v>Non-ITA</v>
          </cell>
        </row>
        <row r="3053">
          <cell r="A3053" t="str">
            <v>NU/00561</v>
          </cell>
          <cell r="B3053" t="str">
            <v>SS Wimbledon Case, Judgment, (17 August 1923), P.C.I.J. (Ser. A) No. 1.</v>
          </cell>
          <cell r="C3053" t="str">
            <v>SS Wimbledon Case, Judgment, (17 August 1923), P.C.I.J. (Ser. A) No. 1.</v>
          </cell>
          <cell r="D3053" t="str">
            <v>Non-ITA</v>
          </cell>
        </row>
        <row r="3054">
          <cell r="A3054" t="str">
            <v>NU/01011</v>
          </cell>
          <cell r="B3054" t="str">
            <v>Staatssecretaris van Financiën v. Orange European Smallcap Fund NV, Case No. C-194/06, Judgment of the Court (Grand Chamber), 20 May 2008, [European Court of Justice]</v>
          </cell>
          <cell r="C3054" t="str">
            <v>Staatssecretaris van Financiën v. Orange European Smallcap Fund NV, Case No. C-194/06, Judgment of the Court (Grand Chamber), 20 May 2008, [2008] ECLI:EU:C:2008:289 [European Court of Justice].</v>
          </cell>
          <cell r="D3054" t="str">
            <v>Non-ITA</v>
          </cell>
        </row>
        <row r="3055">
          <cell r="A3055" t="str">
            <v>UN/0118/13</v>
          </cell>
          <cell r="B3055" t="str">
            <v>Stabil LLC and others v. Russia, PCA Case No. 2015-35, Award on Jurisdiction, 26 June 2017</v>
          </cell>
          <cell r="C3055" t="str">
            <v>Stabil LLC and others v. Russia, PCA Case No. 2015-35, Award on Jurisdiction, 26 June 2017.</v>
          </cell>
          <cell r="D3055" t="str">
            <v>ITA</v>
          </cell>
        </row>
        <row r="3056">
          <cell r="A3056" t="str">
            <v>UN/0118/14</v>
          </cell>
          <cell r="B3056" t="str">
            <v>Stabil LLC and others v. Russia, PCA Case No. 2015-35, Final Award, 12 April 2019</v>
          </cell>
          <cell r="C3056" t="str">
            <v>Stabil LLC and others v. Russia, PCA Case No. 2015-35, Final Award, 12 April 2019.</v>
          </cell>
          <cell r="D3056" t="str">
            <v>ITA</v>
          </cell>
        </row>
        <row r="3057">
          <cell r="A3057" t="str">
            <v>UN/0118/23</v>
          </cell>
          <cell r="B3057" t="str">
            <v>Stabil LLC and others v. Russia, PCA Case No. 2015-35, Judgment of Swiss Federal Supreme Court, 16 October 2018 [Unofficial English Translation]</v>
          </cell>
          <cell r="C3057" t="str">
            <v>Stabil LLC and others v. Russia, PCA Case No. 2015-35, Judgment of Swiss Federal Supreme Court, 16 October 2018 [Unofficial English Translation].</v>
          </cell>
          <cell r="D3057" t="str">
            <v>ITA</v>
          </cell>
        </row>
        <row r="3058">
          <cell r="A3058" t="str">
            <v>UN/0086/01</v>
          </cell>
          <cell r="B3058" t="str">
            <v>ST-AD GmbH v. Republic of Bulgaria, PCA Case No. 2011-06 (ST-BG), Award on Jurisdiction, 18 July 2013.</v>
          </cell>
          <cell r="C3058" t="str">
            <v>ST-AD GmbH v. Republic of Bulgaria, PCA Case No. 2011-06 (ST-BG), Award on Jurisdiction, 18 July 2013.</v>
          </cell>
          <cell r="D3058" t="str">
            <v>ITA</v>
          </cell>
        </row>
        <row r="3059">
          <cell r="A3059" t="str">
            <v>UN/0086/02</v>
          </cell>
          <cell r="B3059" t="str">
            <v>ST-AD GmbH v. Republic of Bulgaria, PCA Case No. 2011-06 (ST-BG), Thüringer Court of Appeal Decision on Enforceability of Award, 20 November 2013.</v>
          </cell>
          <cell r="C3059" t="str">
            <v>ST-AD GmbH v. Republic of Bulgaria, PCA Case No. 2011-06 (ST-BG), Thüringer Court of Appeal Decision on Enforceability of Award, 20 November 2013.</v>
          </cell>
          <cell r="D3059" t="str">
            <v>ITA</v>
          </cell>
        </row>
        <row r="3060">
          <cell r="A3060" t="str">
            <v>IC/0396/01</v>
          </cell>
          <cell r="B3060" t="str">
            <v>Stadtwerke Munchen GmbH and others v. Kingdom of Spain, ICSID Case No. ARB/15/1, Award, 2 December 2019</v>
          </cell>
          <cell r="C3060" t="str">
            <v>Stadtwerke Munchen GmbH and others v. Kingdom of Spain, ICSID Case No. ARB/15/1, Award, 2 December 2019.</v>
          </cell>
          <cell r="D3060" t="str">
            <v>ITA</v>
          </cell>
        </row>
        <row r="3061">
          <cell r="A3061" t="str">
            <v>IC/0396/02</v>
          </cell>
          <cell r="B3061" t="str">
            <v>Stadtwerke Munchen GmbH and others v. Kingdom of Spain, ICSID Case No. ARB/15/1, Dissenting Opinion of Professor Kaj Hobér, 2 December 2019</v>
          </cell>
          <cell r="C3061" t="str">
            <v>Stadtwerke Munchen GmbH and others v. Kingdom of Spain, ICSID Case No. ARB/15/1, Dissenting Opinion of Professor Kaj Hobér, 2 December 2019.</v>
          </cell>
          <cell r="D3061" t="str">
            <v>ITA</v>
          </cell>
        </row>
        <row r="3062">
          <cell r="A3062" t="str">
            <v>IN/0087/02</v>
          </cell>
          <cell r="B3062" t="str">
            <v>Standard Chartered Bank (Hong Kong) Limited v. Tanzania Electric Supply Company Limited, ICSID Case No. ARB/10/20, Award, 12 September 2016</v>
          </cell>
          <cell r="C3062" t="str">
            <v>Standard Chartered Bank (Hong Kong) Limited v. Tanzania Electric Supply Company Limited, ICSID Case No. ARB/10/20, Award, 12 September 2016.</v>
          </cell>
          <cell r="D3062" t="str">
            <v>Non-ITA</v>
          </cell>
        </row>
        <row r="3063">
          <cell r="A3063" t="str">
            <v>IN/0087/18</v>
          </cell>
          <cell r="B3063" t="str">
            <v>Standard Chartered Bank (Hong Kong) Limited v. Tanzania Electric Supply Company Limited, ICSID Case No. ARB/10/20, Decision on Annulment, 22 August 2018</v>
          </cell>
          <cell r="C3063" t="str">
            <v>Standard Chartered Bank (Hong Kong) Limited v. Tanzania Electric Supply Company Limited, ICSID Case No. ARB/10/20, Decision on Annulment, 22 August 2018.</v>
          </cell>
          <cell r="D3063" t="str">
            <v>Non-ITA</v>
          </cell>
        </row>
        <row r="3064">
          <cell r="A3064" t="str">
            <v>IN/0087/17</v>
          </cell>
          <cell r="B3064" t="str">
            <v>Standard Chartered Bank (Hong Kong) Limited v. Tanzania Electric Supply Company Limited, ICSID Case No. ARB/10/20, Decision on Applicant Request for a Continued Stay on Enforcement of the Award, 17 April 2017</v>
          </cell>
          <cell r="C3064" t="str">
            <v>Standard Chartered Bank (Hong Kong) Limited v. Tanzania Electric Supply Company Limited, ICSID Case No. ARB/10/20, Decision on Applicant Request for a Continued Stay on Enforcement of the Award, 17 April 2017.</v>
          </cell>
          <cell r="D3064" t="str">
            <v>Non-ITA</v>
          </cell>
        </row>
        <row r="3065">
          <cell r="A3065" t="str">
            <v>IN/0087/01</v>
          </cell>
          <cell r="B3065" t="str">
            <v>Standard Chartered Bank (Hong Kong) Limited v. Tanzania Electric Supply Company Limited, ICSID Case No. ARB/10/20, Decision on Jurisdiction and Liability, 12 February 2014</v>
          </cell>
          <cell r="C3065" t="str">
            <v>Standard Chartered Bank (Hong Kong) Limited v. Tanzania Electric Supply Company Limited, ICSID Case No. ARB/10/20, Decision on Jurisdiction and Liability, 12 February 2014.</v>
          </cell>
          <cell r="D3065" t="str">
            <v>ITA</v>
          </cell>
        </row>
        <row r="3066">
          <cell r="A3066" t="str">
            <v>IN/0088/10</v>
          </cell>
          <cell r="B3066" t="str">
            <v>Standard Chartered Bank (Hong Kong) Limited v. United Republic of Tanzania II, ICSID Case No. ARB/15/41, Award of the Tribunal, 11 October 2019</v>
          </cell>
          <cell r="C3066" t="str">
            <v>Standard Chartered Bank (Hong Kong) Limited v. United Republic of Tanzania II, ICSID Case No. ARB/15/41, Award of the Tribunal, 11 October 2019.</v>
          </cell>
          <cell r="D3066" t="str">
            <v>Non-ITA</v>
          </cell>
        </row>
        <row r="3067">
          <cell r="A3067" t="str">
            <v>IN/0088/01</v>
          </cell>
          <cell r="B3067" t="str">
            <v>Standard Chartered Bank (Hong Kong) Limited v. United Republic of Tanzania II, ICSID Case No. ARB/15/41, Procedural Order No. 3 on Bifurcation, 11 October 2016</v>
          </cell>
          <cell r="C3067" t="str">
            <v>Standard Chartered Bank (Hong Kong) Limited v. United Republic of Tanzania II, ICSID Case No. ARB/15/41, Procedural Order No. 3 on Bifurcation, 11 October 2016.</v>
          </cell>
          <cell r="D3067" t="str">
            <v>Non-ITA</v>
          </cell>
        </row>
        <row r="3068">
          <cell r="A3068" t="str">
            <v>IN/0088/08</v>
          </cell>
          <cell r="B3068" t="str">
            <v>Standard Chartered Bank (Hong Kong) Limited v. United Republic of Tanzania II, ICSID Case No. ARB/15/41, Procedural Order No. 6b on the Claimant Disclosure Obligations , 15 January 2018</v>
          </cell>
          <cell r="C3068" t="str">
            <v>Standard Chartered Bank (Hong Kong) Limited v. United Republic of Tanzania II, ICSID Case No. ARB/15/41, Procedural Order No. 6b on the Claimant Disclosure Obligations , 15 January 2018.</v>
          </cell>
          <cell r="D3068" t="str">
            <v>Non-ITA</v>
          </cell>
        </row>
        <row r="3069">
          <cell r="A3069" t="str">
            <v>IC/0178/01</v>
          </cell>
          <cell r="B3069" t="str">
            <v>Standard Chartered Bank v. United Republic of Tanzania I, ICSID Case No. ARB/10/12, Award, 2 November 2012</v>
          </cell>
          <cell r="C3069" t="str">
            <v>Standard Chartered Bank v. United Republic of Tanzania I, ICSID Case No. ARB/10/12, Award, 2 November 2012.</v>
          </cell>
          <cell r="D3069" t="str">
            <v>ITA</v>
          </cell>
        </row>
        <row r="3070">
          <cell r="A3070" t="str">
            <v>UN/0361/03</v>
          </cell>
          <cell r="B3070" t="str">
            <v>Stans Energy Corp. and Kutisay Mining LLC v. Kyrgyz Republic II, PCA Case No. 2015-32, Award, 20 August 2019</v>
          </cell>
          <cell r="C3070" t="str">
            <v>Stans Energy and Kutisay Mining v. Kyrgyzstan II, PCA Case No. 2015-32, Award, 20 August 2019.</v>
          </cell>
          <cell r="D3070" t="str">
            <v>ITA</v>
          </cell>
        </row>
        <row r="3071">
          <cell r="A3071" t="str">
            <v>UN/0361/02</v>
          </cell>
          <cell r="B3071" t="str">
            <v>Stans Energy Corp. and Kutisay Mining LLC v. Kyrgyz Republic II, PCA Case No. 2015-32, Judgment of English High Court of Justice, 13 October 2017</v>
          </cell>
          <cell r="C3071" t="str">
            <v>Stans Energy and Kutisay Mining v. Kyrgyzstan II, PCA Case No. 2015-32, Judgment of English High Court of Justice, 13 October 2017.</v>
          </cell>
          <cell r="D3071" t="str">
            <v>ITA</v>
          </cell>
        </row>
        <row r="3072">
          <cell r="A3072" t="str">
            <v>OT/0015/04</v>
          </cell>
          <cell r="B3072" t="str">
            <v>Stans Energy Corp. and Kutisay Mining LLC v. Kyrgyz Republic, MCCI Case No. A-2013/29, Award, 30 June 2014</v>
          </cell>
          <cell r="C3072" t="str">
            <v xml:space="preserve"> Stans Energy Corp. and Kutisay Mining LLC v. Kyrgyz Republic I, MCCI Case No. A-2013/29, Award, 30 June 2014.</v>
          </cell>
          <cell r="D3072" t="str">
            <v>ITA</v>
          </cell>
        </row>
        <row r="3073">
          <cell r="A3073" t="str">
            <v>NU/01088</v>
          </cell>
          <cell r="B3073" t="str">
            <v>Starrett Housing Corporation, et al. v. Islamic Republic of Iran, et al., Concurring Opinion of Judge Holtzmann, 14 August 1987</v>
          </cell>
          <cell r="C3073" t="str">
            <v>Starrett Housing Corporation, et al. v. Islamic Republic of Iran, et al., Concurring Opinion of Judge Holtzmann (14 August 1987), 16 Iran-U.S. C.T.R. 112.</v>
          </cell>
          <cell r="D3073" t="str">
            <v>Non-ITA</v>
          </cell>
        </row>
        <row r="3074">
          <cell r="A3074" t="str">
            <v>NU/00158</v>
          </cell>
          <cell r="B3074" t="str">
            <v>Starrett Housing Corporation, et al. v. The Islamic Republic of Iran, et al., Award, 19 December 1983</v>
          </cell>
          <cell r="C3074" t="str">
            <v>Starrett Housing Corporation, et al. v. The Islamic Republic of Iran, et al., Award, (19 December 1983), Award No. ITL 32-24-1, 4 Iran.U.S.C.T.R. 122.</v>
          </cell>
        </row>
        <row r="3075">
          <cell r="A3075" t="str">
            <v>NU/00440</v>
          </cell>
          <cell r="B3075" t="str">
            <v>Starrett Housing Corporation, et al. v. The Islamic Republic of Iran, et al., Final Award No. 314-24-1, 14 August 1987</v>
          </cell>
          <cell r="C3075" t="str">
            <v>Starrett Housing Corporation, et al. v. The Islamic Republic of Iran, et al., Final Award No. 314-24-1, (14 August 1987), 16 Iran-U.S. C.T.R. 112.</v>
          </cell>
          <cell r="D3075" t="str">
            <v>Non-ITA</v>
          </cell>
        </row>
        <row r="3076">
          <cell r="A3076" t="str">
            <v>IC/0421/01</v>
          </cell>
          <cell r="B3076" t="str">
            <v>State General Reserve Fund of the Sultanate of Oman v. Republic of Bulgaria, ICSID Case No. ARB/15/43, Excerpts of Award,  13 August 2019</v>
          </cell>
          <cell r="C3076" t="str">
            <v>State General Reserve Fund of the Sultanate of Oman v. Republic of Bulgaria, ICSID Case No. ARB/15/43, Excerpts of Award,  13 August 2019.</v>
          </cell>
          <cell r="D3076" t="str">
            <v>ITA</v>
          </cell>
        </row>
        <row r="3077">
          <cell r="A3077" t="str">
            <v>NU/00359</v>
          </cell>
          <cell r="B3077" t="str">
            <v>Status of Eastern Carelia (Finland/Russia), Advisory Opinion, 23 July 1923</v>
          </cell>
          <cell r="C3077" t="str">
            <v>Status of Eastern Carelia (Finland/Russia), Advisory Opinion, (23 July 1923), P.C.I.J. (Ser. B.) No. 5.</v>
          </cell>
          <cell r="D3077" t="str">
            <v>Non-ITA</v>
          </cell>
        </row>
        <row r="3078">
          <cell r="A3078" t="str">
            <v>IC/0448/01</v>
          </cell>
          <cell r="B3078" t="str">
            <v>Staur Eiendom AS, EBO Invest AS and Rox Holding AS v. Republic of Latvia, ICSID Case No. ARB/16/38, Award, 28 February 2020</v>
          </cell>
          <cell r="C3078" t="str">
            <v>Staur Eiendom AS, EBO Invest AS and Rox Holding AS v. Republic of Latvia, ICSID Case No. ARB/16/38, Award, 28 February 2020.</v>
          </cell>
          <cell r="D3078" t="str">
            <v>ITA</v>
          </cell>
        </row>
        <row r="3079">
          <cell r="A3079" t="str">
            <v>IC/0398/03</v>
          </cell>
          <cell r="B3079" t="str">
            <v>STEAG GmbH v. Kingdom of Spain, ICSID Case No. ARB/15/4, Award, 17 August 2021 [Spanish]</v>
          </cell>
          <cell r="C3079" t="str">
            <v>STEAG GmbH v. Kingdom of Spain, ICSID Case No. ARB/15/4, Award, 17 August 2021 [Spanish].</v>
          </cell>
          <cell r="D3079" t="str">
            <v>ITA</v>
          </cell>
        </row>
        <row r="3080">
          <cell r="A3080" t="str">
            <v>IC/0398/01</v>
          </cell>
          <cell r="B3080" t="str">
            <v>STEAG GmbH v. Kingdom of Spain, ICSID Case No. ARB/15/4, Decision on Jurisdiction, Liability and Principles of Quantum, 8 October 2020 [Spanish]</v>
          </cell>
          <cell r="C3080" t="str">
            <v>STEAG GmbH v. Kingdom of Spain, ICSID Case No. ARB/15/4, Decision on Jurisdiction, Liability and Principles of Quantum, 8 October 2020 [Spanish].</v>
          </cell>
          <cell r="D3080" t="str">
            <v>ITA</v>
          </cell>
        </row>
        <row r="3081">
          <cell r="A3081" t="str">
            <v>IC/0398/02</v>
          </cell>
          <cell r="B3081" t="str">
            <v>STEAG GmbH v. Kingdom of Spain, ICSID Case No. ARB/15/4, Dissenting Opinion of Pierre-Marie Dupuy, 8 October 2020 [Spanish]</v>
          </cell>
          <cell r="C3081" t="str">
            <v>STEAG GmbH v. Kingdom of Spain, ICSID Case No. ARB/15/4, Dissenting Opinion of Pierre-Marie Dupuy, 8 October 2020 [Spanish].</v>
          </cell>
          <cell r="D3081" t="str">
            <v>ITA</v>
          </cell>
        </row>
        <row r="3082">
          <cell r="A3082" t="str">
            <v>IC/0398/04</v>
          </cell>
          <cell r="B3082" t="str">
            <v>STEAG GmbH v. Kingdom of Spain, ICSID Case No. ARB/15/4, Supplementary Decision, 10 February 2021 [Spanish]</v>
          </cell>
          <cell r="C3082" t="str">
            <v>STEAG GmbH v. Kingdom of Spain, ICSID Case No. ARB/15/4, Supplementary Decision, 10 February 2021 [Spanish].</v>
          </cell>
          <cell r="D3082" t="str">
            <v>ITA</v>
          </cell>
        </row>
        <row r="3083">
          <cell r="A3083" t="str">
            <v>NU/00676</v>
          </cell>
          <cell r="B3083" t="str">
            <v>Steel Corporation of the Philippines v. International Steel Services Inc., Civil Action No. 06-386, Judgment, (31 July 2006), XXXII Yearbook Commerical Arbitraiton 789 (2007)  [U.S. District Court, Western District of Pennsylvania].</v>
          </cell>
          <cell r="C3083" t="str">
            <v>Steel Corporation of the Philippines v. International Steel Services Inc., Civil Action No. 06-386, Judgment, (31 July 2006), XXXII Yearbook Commerical Arbitraiton 789 (2007)  [U.S. District Court, Western District of Pennsylvania].</v>
          </cell>
          <cell r="D3083" t="str">
            <v>Non-ITA</v>
          </cell>
        </row>
        <row r="3084">
          <cell r="A3084" t="str">
            <v>NU/01036</v>
          </cell>
          <cell r="B3084" t="str">
            <v>Stefano Burzio, Case No. C-497/14, Order of the Court (Ninth Chamber), 15 April 2015 [European Court of Justice]</v>
          </cell>
          <cell r="C3084" t="str">
            <v>Stefano Burzio, Case No. C-497/14, Order of the Court (Ninth Chamber), 15 April 2015, [2015] ECLI:EU:C:2015:251 [European Court of Justice].</v>
          </cell>
          <cell r="D3084" t="str">
            <v>Non-ITA</v>
          </cell>
        </row>
        <row r="3085">
          <cell r="A3085" t="str">
            <v>NU/01044</v>
          </cell>
          <cell r="B3085" t="str">
            <v>Stefano Melloni v. Ministerio Fiscal, Case No. C‑399/11, Judgment of the Court (Grand Chamber), 26 February 2013 [European Court of Justice]</v>
          </cell>
          <cell r="C3085" t="str">
            <v>Stefano Melloni v. Ministerio Fiscal, Case No. C‑399/11, Judgment of the Court (Grand Chamber), 26 February 2013, [2013] ECLI:EU:C:2013:107 [European Court of Justice].</v>
          </cell>
          <cell r="D3085" t="str">
            <v>Non-ITA</v>
          </cell>
        </row>
        <row r="3086">
          <cell r="A3086" t="str">
            <v>UN/0165/01</v>
          </cell>
          <cell r="B3086" t="str">
            <v>Stephane Benhamou v. Oriental Republic of Uruguay, UNCITRAL, Decision on Jurisdictional Objections, 19 December 2002 [Spanish]</v>
          </cell>
          <cell r="C3086" t="str">
            <v>Stephane Benhamou v. Oriental Republic of Uruguay, UNCITRAL, Decision on Jurisdictional Objections, 19 December 2002 [Spanish].</v>
          </cell>
          <cell r="D3086" t="str">
            <v>ITA</v>
          </cell>
        </row>
        <row r="3087">
          <cell r="A3087" t="str">
            <v>NU/01074</v>
          </cell>
          <cell r="B3087" t="str">
            <v xml:space="preserve">Stergios Delimitis v. Henninger Bräu AG, Judgment of the Court, 28 February 1991 </v>
          </cell>
          <cell r="C3087" t="str">
            <v>Stergios Delimitis v. Henninger Bräu AG, Judgment of the Court, 28 February 1991, Case C-234/89, [1991] E.C.R. 1991 I-00935 [European Court of Justice].</v>
          </cell>
          <cell r="D3087" t="str">
            <v>Non-ITA</v>
          </cell>
        </row>
        <row r="3088">
          <cell r="A3088" t="str">
            <v>NU/01146</v>
          </cell>
          <cell r="B3088" t="str">
            <v>Stevenson Case, (Great Britain v.Venezuela), Opinion on Merits, 1903</v>
          </cell>
          <cell r="C3088" t="str">
            <v>Stevenson Case, (Great Britain v.Venezuela), Opinion on Merits, (1903), IX R.I.A.A. 494.</v>
          </cell>
          <cell r="D3088" t="str">
            <v>Non-ITA</v>
          </cell>
        </row>
        <row r="3089">
          <cell r="A3089" t="str">
            <v>NU/00658</v>
          </cell>
          <cell r="B3089" t="str">
            <v>Stolt-Nielsen, S.A., et al. v. AnimalFeeds International Corp., Judgment, (27 April 2010), 559 U.S. 662 (2010) [U.S. Supreme Court].</v>
          </cell>
          <cell r="C3089" t="str">
            <v>Stolt-Nielsen, S.A., et al. v. AnimalFeeds International Corp., Judgment, (27 April 2010), 559 U.S. 662 (2010) [U.S. Supreme Court].</v>
          </cell>
          <cell r="D3089" t="str">
            <v>Non-ITA</v>
          </cell>
        </row>
        <row r="3090">
          <cell r="A3090" t="str">
            <v>AF/0054/01</v>
          </cell>
          <cell r="B3090" t="str">
            <v>Strabag SE v. State of Libya, ICSID Case No. ARB(AF)/15/1, Award, 29 June 2020</v>
          </cell>
          <cell r="C3090" t="str">
            <v>Strabag SE v. State of Libya, ICSID Case No. ARB(AF)/15/1, Award, 29 June 2020.</v>
          </cell>
          <cell r="D3090" t="str">
            <v>ITA</v>
          </cell>
        </row>
        <row r="3091">
          <cell r="A3091" t="str">
            <v>AF/0054/05</v>
          </cell>
          <cell r="B3091" t="str">
            <v>Strabag SE v. State of Libya, ICSID Case No. ARB(AF)/15/1, Final Judgment of US District Court for the District of Columbia, 15 October 2021</v>
          </cell>
          <cell r="C3091" t="str">
            <v>Strabag SE v. State of Libya, ICSID Case No. ARB(AF)/15/1, Final Judgment of US District Court for the District of Columbia, 15 October 2021.</v>
          </cell>
          <cell r="D3091" t="str">
            <v>ITA</v>
          </cell>
        </row>
        <row r="3092">
          <cell r="A3092" t="str">
            <v>AF/0054/06</v>
          </cell>
          <cell r="B3092" t="str">
            <v>Strabag SE v. State of Libya, ICSID Case No. ARB(AF)/15/1, Judgment of US Court of Appeals for the District of Columbia Circuit, 27 May 2022</v>
          </cell>
          <cell r="C3092" t="str">
            <v>Strabag SE v. State of Libya, ICSID Case No. ARB(AF)/15/1, Judgment of US Court of Appeals for the District of Columbia Circuit, 27 May 2022</v>
          </cell>
          <cell r="D3092" t="str">
            <v>ITA</v>
          </cell>
        </row>
        <row r="3093">
          <cell r="A3093" t="str">
            <v>AF/0054/04</v>
          </cell>
          <cell r="B3093" t="str">
            <v>Strabag SE v. State of Libya, ICSID Case No. ARB(AF)/15/1, Memorandum Opinion and Order of US District Court for the District of Columbia, 30 September 2021</v>
          </cell>
          <cell r="C3093" t="str">
            <v>Strabag SE v. State of Libya, ICSID Case No. ARB(AF)/15/1, Memorandum Opinion and Order of US District Court for the District of Columbia, 30 September 2021.</v>
          </cell>
          <cell r="D3093" t="str">
            <v>ITA</v>
          </cell>
        </row>
        <row r="3094">
          <cell r="A3094" t="str">
            <v>AF/0054/02</v>
          </cell>
          <cell r="B3094" t="str">
            <v>Strabag SE v. State of Libya, ICSID Case No. ARB(AF)/15/1, Partial Dissenting Opinion of Professor Nassib G. Ziade, 29 June 2020</v>
          </cell>
          <cell r="C3094" t="str">
            <v>Strabag SE v. State of Libya, ICSID Case No. ARB(AF)/15/1, Partial Dissenting Opinion of Professor Nassib G. Ziade, 29 June 2020.</v>
          </cell>
          <cell r="D3094" t="str">
            <v>ITA</v>
          </cell>
        </row>
        <row r="3095">
          <cell r="A3095" t="str">
            <v>AH/0005/03</v>
          </cell>
          <cell r="B3095" t="str">
            <v>Strabag SE, Raiffeisen Centrobank AG and Syrena Immobilien Holding AG v. Republic of Poland, ICSID Case No. ADHOC/15/1, Judgment of Paris Court of Appeal, 19 April 2022 [French]</v>
          </cell>
          <cell r="C3095" t="str">
            <v>Strabag SE, Raiffeisen Centrobank AG and Syrena Immobilien Holding AG v. Republic of Poland, ICSID Case No. ADHOC/15/1, Judgment of Paris Court of Appeal, 19 April 2022 [French].</v>
          </cell>
          <cell r="D3095" t="str">
            <v>ITA</v>
          </cell>
        </row>
        <row r="3096">
          <cell r="A3096" t="str">
            <v>AH/0005/01</v>
          </cell>
          <cell r="B3096" t="str">
            <v>Strabag SE, Raiffeisen Centrobank AG and Syrena Immobilien Holding AG v. Republic of Poland, ICSID Case No. ADHOC/15/1, Partial Award on Jurisdiction, 4 March 2020 [Redacted]</v>
          </cell>
          <cell r="C3096" t="str">
            <v>Strabag SE, Raiffeisen Centrobank AG and Syrena Immobilien Holding AG v. Republic of Poland, ICSID Case No. ADHOC/15/1, Partial Award on Jurisdiction, 4 March 2020 [Redacted].</v>
          </cell>
          <cell r="D3096" t="str">
            <v>ITA</v>
          </cell>
        </row>
        <row r="3097">
          <cell r="A3097" t="str">
            <v>NU/00199</v>
          </cell>
          <cell r="B3097" t="str">
            <v>Stran Greek Refineries and Stratis Andreadis v. Greece, Judgment, 9 December 1994</v>
          </cell>
          <cell r="C3097" t="str">
            <v xml:space="preserve">Stran Greek Refineries and Stratis Andreadis v. Greece, Judgment, (9 December 1994), Application No. 13427/87, 301-B ECHR (Series A). </v>
          </cell>
        </row>
        <row r="3098">
          <cell r="A3098" t="str">
            <v>NU/00159</v>
          </cell>
          <cell r="B3098" t="str">
            <v>Streletz, Kessler &amp; Krenz v. Germany, Decision on Merits</v>
          </cell>
          <cell r="C3098" t="str">
            <v>Streletz, Kessler &amp; Krenz v. Germany, Decision on Merits, (2001) 33 EHRR 31, 49 ILM 811 (2001) [ECHR].</v>
          </cell>
        </row>
        <row r="3099">
          <cell r="A3099" t="str">
            <v>IC/0039/14</v>
          </cell>
          <cell r="B3099" t="str">
            <v>Suez, Barcelona and Vivendi v. Argentina, ICSID Case No. ARB/03/19, Award, 9 April 2015</v>
          </cell>
          <cell r="C3099" t="str">
            <v>Suez, Barcelona and Vivendi v. Argentina, ICSID Case No. ARB/03/19, Award, 9 April 2015</v>
          </cell>
          <cell r="D3099" t="str">
            <v>ITA</v>
          </cell>
        </row>
        <row r="3100">
          <cell r="A3100" t="str">
            <v>IC/0038/13</v>
          </cell>
          <cell r="B3100" t="str">
            <v>Suez, Sociedad General de Aguas de Barcelona S.A. and Interagua Servicios Integrales de Agua S.A. v. Argentine Republic, ICSID Case No. ARB/03/17, Decision on Respondent Application for Annulment, 14 December 2018</v>
          </cell>
          <cell r="C3100" t="str">
            <v>Suez, Sociedad General de Aguas de Barcelona S.A. and Interagua Servicios Integrales de Agua S.A. v. Argentine Republic, ICSID Case No. ARB/03/17, Decision on Respondent Application for Annulment, 14 December 2018.</v>
          </cell>
          <cell r="D3100" t="str">
            <v>ITA</v>
          </cell>
        </row>
        <row r="3101">
          <cell r="A3101" t="str">
            <v>IC/0038/10</v>
          </cell>
          <cell r="B3101" t="str">
            <v>Suez, Sociedad General de Aguas de Barcelona S.A. and Interagua Servicios Integrales de Agua S.A. v. Argentine Republic; Decision on a Second Proposal for the Disqualification of a Member of the Arbitral Tribunal; 12-May-2008; English</v>
          </cell>
          <cell r="C3101" t="str">
            <v>Pending [Revue Generale de Droit INternational Public ..]</v>
          </cell>
        </row>
        <row r="3102">
          <cell r="A3102" t="str">
            <v>IC/0038/05</v>
          </cell>
          <cell r="B3102" t="str">
            <v>Suez, Sociedad General de Aguas de Barcelona S.A. and Interagua Servicios Integrales de Agua S.A. v. Argentine Republic; Decision on Jurisdiction; 16-May-2006; English</v>
          </cell>
          <cell r="C3102" t="str">
            <v>Pending [Revue Generale de Droit INternational Public ..]</v>
          </cell>
        </row>
        <row r="3103">
          <cell r="A3103" t="str">
            <v>IC/0038/06</v>
          </cell>
          <cell r="B3103" t="str">
            <v>Suez, Sociedad General de Aguas de Barcelona S.A. and Interagua Servicios Integrales de Agua S.A. v. Argentine Republic; Decision on Jurisdiction; 16-May-2006; Spanish</v>
          </cell>
          <cell r="C3103" t="str">
            <v>Pending [Revue Generale de Droit INternational Public ..]</v>
          </cell>
        </row>
        <row r="3104">
          <cell r="A3104" t="str">
            <v>IC/0038/11</v>
          </cell>
          <cell r="B3104" t="str">
            <v>Suez, Sociedad General de Aguas de Barcelona S.A. and Interagua Servicios Integrales de Agua S.A. v. Argentine Republic; Decision on Liability; 30-Jul-10; English</v>
          </cell>
          <cell r="C3104" t="str">
            <v>Suez, Sociedad General de Aguas de Barcelona S.A. and Interagua Servicios Integrales de Agua S.A. v. Argentine Republic; Decision on Liability; 30-Jul-10; English</v>
          </cell>
          <cell r="D3104" t="str">
            <v>ITA</v>
          </cell>
        </row>
        <row r="3105">
          <cell r="A3105" t="str">
            <v>IC/0038/09</v>
          </cell>
          <cell r="B3105" t="str">
            <v>Suez, Sociedad General de Aguas de Barcelona S.A. and Interagua Servicios Integrales de Agua S.A. v. Argentine Republic; Decision on the Proposal for the Disqualification of a Member of a Arbitral Tribunal; 22-October-2007; English</v>
          </cell>
          <cell r="C3105" t="str">
            <v>Pending [Revue Generale de Droit INternational Public ..]</v>
          </cell>
        </row>
        <row r="3106">
          <cell r="A3106" t="str">
            <v>IC/0038/01</v>
          </cell>
          <cell r="B3106" t="str">
            <v>Suez, Sociedad General de Aguas de Barcelona S.A. and Interagua Servicios Integrales de Agua S.A. v. Argentine Republic; Order in response to a Petition for Participation as Amicus Curiae; 17-March-2006; English</v>
          </cell>
          <cell r="C3106" t="str">
            <v>Pending [Revue Generale de Droit INternational Public ..]</v>
          </cell>
        </row>
        <row r="3107">
          <cell r="A3107" t="str">
            <v>IC/0038/02</v>
          </cell>
          <cell r="B3107" t="str">
            <v>Suez, Sociedad General de Aguas de Barcelona S.A. and Interagua Servicios Integrales de Agua S.A. v. Argentine Republic; Order in response to a Petition for Participation as Amicus Curiae; 17-March-2006; Spanish</v>
          </cell>
          <cell r="C3107" t="str">
            <v>Pending [Revue Generale de Droit INternational Public ..]</v>
          </cell>
        </row>
        <row r="3108">
          <cell r="A3108" t="str">
            <v>IC/0038/03</v>
          </cell>
          <cell r="B3108" t="str">
            <v>Suez, Sociedad General de Aguas de Barcelona S.A. and Interagua Servicios Integrales de Agua S.A. v. Argentine Republic; Procedural Order No. 1; 14-April-2006; English</v>
          </cell>
          <cell r="C3108" t="str">
            <v>Pending [Revue Generale de Droit INternational Public ..]</v>
          </cell>
        </row>
        <row r="3109">
          <cell r="A3109" t="str">
            <v>IC/0038/04</v>
          </cell>
          <cell r="B3109" t="str">
            <v>Suez, Sociedad General de Aguas de Barcelona S.A. and Interagua Servicios Integrales de Agua S.A. v. Argentine Republic; Procedural Order No. 1; 14-April-2006; Spanish</v>
          </cell>
          <cell r="C3109" t="str">
            <v>Pending [Revue Generale de Droit INternational Public ..]</v>
          </cell>
        </row>
        <row r="3110">
          <cell r="A3110" t="str">
            <v>IC/0038/12</v>
          </cell>
          <cell r="B3110" t="str">
            <v>Suez, Sociedad General de Aguas de Barcelona S.A. and Interagua Servicios Integrales de Agua S.A. v. Argentine Republic; Separate Opinion of Arbitrator Pedro Nikken; 30-Jul-10; English</v>
          </cell>
          <cell r="C3110" t="str">
            <v>Suez, Sociedad General de Aguas de Barcelona S.A. and Interagua Servicios Integrales de Agua S.A. v. Argentine Republic; Separate Opinion of Arbitrator Pedro Nikken; 30-Jul-10; English</v>
          </cell>
          <cell r="D3110" t="str">
            <v>ITA</v>
          </cell>
        </row>
        <row r="3111">
          <cell r="A3111" t="str">
            <v>IC/0038/07</v>
          </cell>
          <cell r="B3111" t="str">
            <v>Suez, Sociedad General de Aguas de Barcelona S.A. and Interagua Servicios Integrales de Agua S.A. v. Argentine Republic; Signature page for Decision on Jurisdiction; 16-May-2006; English</v>
          </cell>
          <cell r="C3111" t="str">
            <v>Pending [Revue Generale de Droit INternational Public ..]</v>
          </cell>
        </row>
        <row r="3112">
          <cell r="A3112" t="str">
            <v>IC/0038/08</v>
          </cell>
          <cell r="B3112" t="str">
            <v>Suez, Sociedad General de Aguas de Barcelona S.A. and Interagua Servicios Integrales de Agua S.A. v. Argentine Republic; Signature page for Decision on Jurisdiction; 16-May-2006; Spanish</v>
          </cell>
          <cell r="C3112" t="str">
            <v>Pending [Revue Generale de Droit INternational Public ..]</v>
          </cell>
        </row>
        <row r="3113">
          <cell r="A3113" t="str">
            <v>IC/0039/15</v>
          </cell>
          <cell r="B3113" t="str">
            <v>Suez, Sociedad General de Aguas de Barcelona S.A. and Vivendi Universal S.A v. Argentine Republic, Decision on Annulment, 5 May 2017</v>
          </cell>
          <cell r="C3113" t="str">
            <v>Suez, Sociedad General de Aguas de Barcelona S.A. and Vivendi Universal S.A v. Argentine Republic, Decision on Annulment, 5 May 2017</v>
          </cell>
          <cell r="D3113" t="str">
            <v>ITA</v>
          </cell>
        </row>
        <row r="3114">
          <cell r="A3114" t="str">
            <v>IC/0039/11</v>
          </cell>
          <cell r="B3114" t="str">
            <v>Suez, Sociedad General de Aguas de Barcelona S.A. and Vivendi Universal S.A v. Argentine Republic; Decision on a Second Proposal for the Disqualification of a Member of the Arbitral Tribunal; 12-May-2008; English</v>
          </cell>
          <cell r="C3114" t="str">
            <v>Pending [Revue Generale de Droit INternational Public ..]</v>
          </cell>
        </row>
        <row r="3115">
          <cell r="A3115" t="str">
            <v>IC/0039/05</v>
          </cell>
          <cell r="B3115" t="str">
            <v>Suez, Sociedad General de Aguas de Barcelona S.A. and Vivendi Universal S.A v. Argentine Republic; Decision on Jurisdiction; 03-August-2006; English</v>
          </cell>
          <cell r="C3115" t="str">
            <v>Pending [Revue Generale de Droit INternational Public ..]</v>
          </cell>
        </row>
        <row r="3116">
          <cell r="A3116" t="str">
            <v>IC/0039/06</v>
          </cell>
          <cell r="B3116" t="str">
            <v>Suez, Sociedad General de Aguas de Barcelona S.A. and Vivendi Universal S.A v. Argentine Republic; Decision on Jurisdiction; 03-August-2006; Spanish</v>
          </cell>
          <cell r="C3116" t="str">
            <v>Pending [Revue Generale de Droit INternational Public ..]</v>
          </cell>
        </row>
        <row r="3117">
          <cell r="A3117" t="str">
            <v>IC/0039/12</v>
          </cell>
          <cell r="B3117" t="str">
            <v>Suez, Sociedad General de Aguas de Barcelona S.A. and Vivendi Universal S.A v. Argentine Republic; Decision on Liability; 30-Jul-10; English</v>
          </cell>
          <cell r="C3117" t="str">
            <v>Suez, Sociedad General de Aguas de Barcelona S.A. and Vivendi Universal S.A v. Argentine Republic; Decision on Liability; 30-Jul-10; English</v>
          </cell>
          <cell r="D3117" t="str">
            <v>ITA</v>
          </cell>
        </row>
        <row r="3118">
          <cell r="A3118" t="str">
            <v>IC/0039/10</v>
          </cell>
          <cell r="B3118" t="str">
            <v>Suez, Sociedad General de Aguas de Barcelona S.A. and Vivendi Universal S.A v. Argentine Republic; Decision on the Proposal for the Disqualification of a Member of a Arbitral Tribunal; 22-October-2007; English</v>
          </cell>
          <cell r="C3118" t="str">
            <v>Pending [Revue Generale de Droit INternational Public ..]</v>
          </cell>
        </row>
        <row r="3119">
          <cell r="A3119" t="str">
            <v>IC/0039/01</v>
          </cell>
          <cell r="B3119" t="str">
            <v>Suez, Sociedad General de Aguas de Barcelona S.A. and Vivendi Universal S.A v. Argentine Republic; Order in Response to a Petition for Transparency and Participation as Amicus Curiae; 19-May-2005; English</v>
          </cell>
          <cell r="C3119" t="str">
            <v>Pending [Revue Generale de Droit INternational Public ..]</v>
          </cell>
        </row>
        <row r="3120">
          <cell r="A3120" t="str">
            <v>IC/0039/02</v>
          </cell>
          <cell r="B3120" t="str">
            <v>Suez, Sociedad General de Aguas de Barcelona S.A. and Vivendi Universal S.A v. Argentine Republic; Order in Response to a Petition for Transparency and Participation as Amicus Curiae; 19-May-2005; Spanish</v>
          </cell>
          <cell r="C3120" t="str">
            <v>Pending [Revue Generale de Droit INternational Public ..]</v>
          </cell>
        </row>
        <row r="3121">
          <cell r="A3121" t="str">
            <v>IC/0039/09</v>
          </cell>
          <cell r="B3121" t="str">
            <v>Suez, Sociedad General de Aguas de Barcelona S.A. and Vivendi Universal S.A v. Argentine Republic; Order in response to amicus petition; 12-February-2007; English</v>
          </cell>
          <cell r="C3121" t="str">
            <v>Pending [Revue Generale de Droit INternational Public ..]</v>
          </cell>
        </row>
        <row r="3122">
          <cell r="A3122" t="str">
            <v>IC/0039/03</v>
          </cell>
          <cell r="B3122" t="str">
            <v>Suez, Sociedad General de Aguas de Barcelona S.A. and Vivendi Universal S.A v. Argentine Republic; Procedural Order No. 1; 14-April-2006; English</v>
          </cell>
          <cell r="C3122" t="str">
            <v>Pending [Revue Generale de Droit INternational Public ..]</v>
          </cell>
        </row>
        <row r="3123">
          <cell r="A3123" t="str">
            <v>IC/0039/04</v>
          </cell>
          <cell r="B3123" t="str">
            <v>Suez, Sociedad General de Aguas de Barcelona S.A. and Vivendi Universal S.A v. Argentine Republic; Procedural Order No. 1; 14-April-2006; Spanish</v>
          </cell>
          <cell r="C3123" t="str">
            <v>Pending [Revue Generale de Droit INternational Public ..]</v>
          </cell>
        </row>
        <row r="3124">
          <cell r="A3124" t="str">
            <v>IC/0039/07</v>
          </cell>
          <cell r="B3124" t="str">
            <v>Suez, Sociedad General de Aguas de Barcelona S.A. and Vivendi Universal S.A v. Argentine Republic; Procedural Order No. 2; 03-August-2006; English</v>
          </cell>
          <cell r="C3124" t="str">
            <v>Pending [Revue Generale de Droit INternational Public ..]</v>
          </cell>
        </row>
        <row r="3125">
          <cell r="A3125" t="str">
            <v>IC/0039/08</v>
          </cell>
          <cell r="B3125" t="str">
            <v>Suez, Sociedad General de Aguas de Barcelona S.A. and Vivendi Universal S.A v. Argentine Republic; Procedural Order No. 2; 03-August-2006; Spanish</v>
          </cell>
          <cell r="C3125" t="str">
            <v>Pending [Revue Generale de Droit INternational Public ..]</v>
          </cell>
        </row>
        <row r="3126">
          <cell r="A3126" t="str">
            <v>IC/0039/13</v>
          </cell>
          <cell r="B3126" t="str">
            <v>Suez, Sociedad General de Aguas de Barcelona S.A. and Vivendi Universal S.A v. Argentine Republic; Separate Opinion of Arbitrator Pedro Nikken; 30-Jul-10; English</v>
          </cell>
          <cell r="C3126" t="str">
            <v>Suez, Sociedad General de Aguas de Barcelona S.A. and Vivendi Universal S.A v. Argentine Republic; Separate Opinion of Arbitrator Pedro Nikken; 30-Jul-10; English</v>
          </cell>
          <cell r="D3126" t="str">
            <v>ITA</v>
          </cell>
        </row>
        <row r="3127">
          <cell r="A3127" t="str">
            <v>UN/0304/01</v>
          </cell>
          <cell r="B3127" t="str">
            <v>Sunlodges Ltd (BVI) and Sunlodges (T) Limited v. United Republic of Tanzania, PCA Case No. 2018-09, Award, 20 December 2019</v>
          </cell>
          <cell r="C3127" t="str">
            <v>Sunlodges Ltd (BVI) and Sunlodges (T) Limited v. United Republic of Tanzania, PCA Case No. 2018-09, Award, 20 December 2019.</v>
          </cell>
          <cell r="D3127" t="str">
            <v>ITA</v>
          </cell>
        </row>
        <row r="3128">
          <cell r="A3128" t="str">
            <v>UN/0304/02</v>
          </cell>
          <cell r="B3128" t="str">
            <v>Sunlodges Ltd (BVI) and Sunlodges (T) Limited v. United Republic of Tanzania, PCA Case No. 2018-09, Order of Ontario Superior Court of Justice I, 10 November 2020</v>
          </cell>
          <cell r="C3128" t="str">
            <v>Sunlodges Ltd (BVI) and Sunlodges (T) Limited v. United Republic of Tanzania, PCA Case No. 2018-09, Order of Ontario Superior Court of Justice I, 10 November 2020.</v>
          </cell>
          <cell r="D3128" t="str">
            <v>ITA</v>
          </cell>
        </row>
        <row r="3129">
          <cell r="A3129" t="str">
            <v>UN/0304/04</v>
          </cell>
          <cell r="B3129" t="str">
            <v>Sunlodges Ltd (BVI) and Sunlodges (T) Limited v. United Republic of Tanzania, PCA Case No. 2018-09, Order of Ontario Superior Court of Justice III, 29 January 2021</v>
          </cell>
          <cell r="C3129" t="str">
            <v>Sunlodges Ltd (BVI) and Sunlodges (T) Limited v. United Republic of Tanzania, PCA Case No. 2018-09, Order of Ontario Superior Court of Justice III, 29 January 2021.</v>
          </cell>
          <cell r="D3129" t="str">
            <v>ITA</v>
          </cell>
        </row>
        <row r="3130">
          <cell r="A3130" t="str">
            <v>SC/0044/01</v>
          </cell>
          <cell r="B3130" t="str">
            <v>SunReserve Luxco Holdings S.À.R.L, SunReserve Luxco Holdings II S.À.R.L and SunReserve Luxco Holdings III S.À.R.L v. Italian Republic, SCC Case No. V2016/32, Final Award, 25 March 2020</v>
          </cell>
          <cell r="C3130" t="str">
            <v>SunReserve Luxco Holdings S.À.R.L, SunReserve Luxco Holdings II S.À.R.L and SunReserve Luxco Holdings III S.À.R.L v. Italian Republic, SCC Case No. V2016/32, Final Award, 25 March 2020.</v>
          </cell>
          <cell r="D3130" t="str">
            <v>ITA</v>
          </cell>
        </row>
        <row r="3131">
          <cell r="A3131" t="str">
            <v>IC/0266/01</v>
          </cell>
          <cell r="B3131" t="str">
            <v>Supervisión y Control S.A. v. Republic of Costa Rica, ICSID Case No. ARB/12/4, Award, 18 January 2017</v>
          </cell>
          <cell r="C3131" t="str">
            <v>Supervisión y Control S.A. v. Republic of Costa Rica, ICSID Case No. ARB/12/4, Award, 18 January 2017</v>
          </cell>
          <cell r="D3131" t="str">
            <v>ITA</v>
          </cell>
        </row>
        <row r="3132">
          <cell r="A3132" t="str">
            <v>IC/0266/02</v>
          </cell>
          <cell r="B3132" t="str">
            <v>Supervisión y Control S.A. v. Republic of Costa Rica, ICSID Case No. ARB/12/4, Dissenting Opinion of Joseph P. Klock Jr., 18 January 2017</v>
          </cell>
          <cell r="C3132" t="str">
            <v>Supervisión y Control S.A. v. Republic of Costa Rica, ICSID Case No. ARB/12/4, Dissenting Opinion of Joseph P. Klock Jr., 18 January 2017</v>
          </cell>
          <cell r="D3132" t="str">
            <v>ITA</v>
          </cell>
        </row>
        <row r="3133">
          <cell r="A3133" t="str">
            <v>UN/0025/01</v>
          </cell>
          <cell r="B3133" t="str">
            <v>Swembalt AB, Sweden v. Republic of Latvia; Award; 23-October-2000; English</v>
          </cell>
          <cell r="C3133" t="str">
            <v>Pending [Revue Generale de Droit INternational Public ..]</v>
          </cell>
        </row>
        <row r="3134">
          <cell r="A3134" t="str">
            <v>UN/0025/02</v>
          </cell>
          <cell r="B3134" t="str">
            <v>Swembalt AB, Sweden v. Republic of Latvia; Award; 23-October-2000; Latvian</v>
          </cell>
          <cell r="C3134" t="str">
            <v>Pending [Revue Generale de Droit INternational Public ..]</v>
          </cell>
        </row>
        <row r="3135">
          <cell r="A3135" t="str">
            <v>NU/00978</v>
          </cell>
          <cell r="B3135" t="str">
            <v>Swiss Federal Supreme Court in National Power Corp. v. Westinghouse International Projects Company and others, 1994 ASA Bulletin 244 [Swiss Federal Surpreme Court].</v>
          </cell>
          <cell r="C3135" t="str">
            <v>Swiss Federal Supreme Court in National Power Corp. v. Westinghouse International Projects Company and others, 1994 ASA Bulletin 244 [Swiss Federal Surpreme Court].</v>
          </cell>
          <cell r="D3135" t="str">
            <v>Non-ITA</v>
          </cell>
        </row>
        <row r="3136">
          <cell r="A3136" t="str">
            <v>UN/0142/03</v>
          </cell>
          <cell r="B3136" t="str">
            <v>Swissbourgh Diamond Mines (Pty) Limited and others v. Kingdom of Lesotho, PCA Case No. 2013-29, Judgment of the High Court of Singapore, 14 March 2017</v>
          </cell>
          <cell r="C3136" t="str">
            <v>Swissbourgh Diamond Mines (Pty) Limited and others v. Kingdom of Lesotho, PCA Case No. 2013-29, Judgment of the High Court of Singapore, 14 March 2017</v>
          </cell>
        </row>
        <row r="3137">
          <cell r="A3137" t="str">
            <v>UN/0142/05</v>
          </cell>
          <cell r="B3137" t="str">
            <v>Swissbourgh Diamond Mines (Pty) Limited and others v. Kingdom of Lesotho, PCA Case No. 2013-29, Set Aside Judgment of the High Court of Singapore, 14 August 2017</v>
          </cell>
          <cell r="C3137" t="str">
            <v>Swissbourgh Diamond Mines (Pty) Limited and others v. Kingdom of Lesotho, PCA Case No. 2013-29, Set Aside Judgment of the High Court of Singapore, 14 August 2017</v>
          </cell>
          <cell r="D3137" t="str">
            <v>ITA</v>
          </cell>
        </row>
        <row r="3138">
          <cell r="A3138" t="str">
            <v>UN/0142/02</v>
          </cell>
          <cell r="B3138" t="str">
            <v xml:space="preserve">Swissbourgh Diamond Mines v. Lesotho, PCA Case No. 2013-29, Interpretation of the Partial Final Award on Jurisdiction and Merits, 27 June 2016 </v>
          </cell>
          <cell r="C3138" t="str">
            <v xml:space="preserve">Swissbourgh Diamond Mines v. Lesotho, PCA Case No. 2013-29, Interpretation of the Partial Final Award on Jurisdiction and Merits, 27 June 2016 </v>
          </cell>
          <cell r="D3138" t="str">
            <v>ITA</v>
          </cell>
        </row>
        <row r="3139">
          <cell r="A3139" t="str">
            <v>UN/0142/06</v>
          </cell>
          <cell r="B3139" t="str">
            <v>Swissbourgh Diamond Mines v. Lesotho, PCA Case No. 2013-29, Judgment of the Court of Appeal of the Republic of Singapore, 27 November 2018</v>
          </cell>
          <cell r="C3139" t="str">
            <v>Swissbourgh Diamond Mines v. Lesotho, PCA Case No. 2013-29, Judgment of the Court of Appeal of the Republic of Singapore, 27 November 2018.</v>
          </cell>
          <cell r="D3139" t="str">
            <v>ITA</v>
          </cell>
        </row>
        <row r="3140">
          <cell r="A3140" t="str">
            <v>UN/0142/01</v>
          </cell>
          <cell r="B3140" t="str">
            <v xml:space="preserve">Swissbourgh Diamond Mines v. Lesotho, PCA Case No. 2013-29, Partial Final Award on Jurisdiction and Merits, 18 April 2016 </v>
          </cell>
          <cell r="C3140" t="str">
            <v xml:space="preserve">Swissbourgh Diamond Mines v. Lesotho, PCA Case No. 2013-29, Partial Final Award on Jurisdiction and Merits, 18 April 2016 </v>
          </cell>
          <cell r="D3140" t="str">
            <v>ITA</v>
          </cell>
        </row>
        <row r="3141">
          <cell r="A3141" t="str">
            <v>IC/0171/01</v>
          </cell>
          <cell r="B3141" t="str">
            <v xml:space="preserve">Swisslion DOO Skopje v. Macedonia, former Yugoslav Republic of, ICSID Case No. ARB/09/16, Award, 6 July 2012. </v>
          </cell>
          <cell r="C3141" t="str">
            <v xml:space="preserve">Swisslion DOO Skopje v. Macedonia, former Yugoslav Republic of, ICSID Case No. ARB/09/16, Award, 6 July 2012. </v>
          </cell>
          <cell r="D3141" t="str">
            <v>ITA</v>
          </cell>
        </row>
        <row r="3142">
          <cell r="A3142" t="str">
            <v>NU/00528</v>
          </cell>
          <cell r="B3142" t="str">
            <v>Sylvania Technical Systems Inc., v. Iran, Separate Opinion of Howard M. Holtzmann on Awarding Costs of Arbitration, 27 June 1985</v>
          </cell>
          <cell r="C3142" t="str">
            <v>Sylvania Technical Systems Inc., v. The Government of the Islamic Republic of Iran, Case No. 64, Award No. 180-64-1, Separate Opinion of Howard M. Holtzmann on Awarding Costs of Arbitration, (27 June 1985), 8 Iran-U.S.C.T.R. 329.</v>
          </cell>
          <cell r="D3142" t="str">
            <v>Non-ITA</v>
          </cell>
        </row>
        <row r="3143">
          <cell r="A3143" t="str">
            <v>NU/00160</v>
          </cell>
          <cell r="B3143" t="str">
            <v xml:space="preserve">Sylvania Technical Systems v. The Islamic Republic of Iran, Award, (27 June 1985), Award. No. 180-64-1, 8 Iran.U.S.C.T.R. 298 (1985), reprinted in XI Yearbook Commerical Arbitration 290 (1986). </v>
          </cell>
          <cell r="C3143" t="str">
            <v xml:space="preserve">Sylvania Technical Systems v. The Islamic Republic of Iran, Award, (27 June 1985), Award. No. 180-64-1, 8 Iran.U.S.C.T.R. 298 (1985), reprinted in XI Yearbook Commerical Arbitration 290 (1986). </v>
          </cell>
        </row>
        <row r="3144">
          <cell r="A3144" t="str">
            <v>NU/01179</v>
          </cell>
          <cell r="B3144" t="str">
            <v>T. Port GmbH &amp; Co. v. Hauptzollamt Hamburg-Jonas, Joined Cases C-364/95 and C-365/95, Judgment of the Court, 10 March 1998 [European Court of Justice]</v>
          </cell>
          <cell r="C3144" t="str">
            <v>T. Port GmbH &amp; Co. v. Hauptzollamt Hamburg-Jonas, Joined Cases C-364/95 and C-365/95, Judgment of the Court, 10 March 1998, [1998] ECLI:EU:C:1998:95 [European Court of Justice].</v>
          </cell>
          <cell r="D3144" t="str">
            <v>Non-ITA</v>
          </cell>
        </row>
        <row r="3145">
          <cell r="A3145" t="str">
            <v>NU/00882</v>
          </cell>
          <cell r="B3145" t="str">
            <v>T.W. Computeranimation GmbH and others v. Austria, Application No. 53818/00, Final Decision on Admissibility, (1 February 2005) ECLI:CE:ECHR:2005:0201DEC005381800 [European Court of Human Rights].</v>
          </cell>
          <cell r="C3145" t="str">
            <v>T.W. Computeranimation GmbH and others v. Austria, Application No. 53818/00, Final Decision on Admissibility, (1 February 2005) ECLI:CE:ECHR:2005:0201DEC005381800 [European Court of Human Rights].</v>
          </cell>
          <cell r="D3145" t="str">
            <v>Non-ITA</v>
          </cell>
        </row>
        <row r="3146">
          <cell r="A3146" t="str">
            <v>NU/00391</v>
          </cell>
          <cell r="B3146" t="str">
            <v>Tacna-Arica question (Chile, Peru), Award, 4 March 1925, II R.I.A.A. 921.</v>
          </cell>
          <cell r="C3146" t="str">
            <v>Tacna-Arica question (Chile, Peru), Award, 4 March 1925, II R.I.A.A. 921.</v>
          </cell>
          <cell r="D3146" t="str">
            <v>Non-ITA</v>
          </cell>
        </row>
        <row r="3147">
          <cell r="A3147" t="str">
            <v>NU/01191</v>
          </cell>
          <cell r="B3147" t="str">
            <v>Tagliaferro Case (of a general nature), Decision of the Italy-Venezuela Claims Commission (1903)</v>
          </cell>
          <cell r="C3147" t="str">
            <v>Tagliaferro Case (of a general nature), Decision of the Italy-Venezuela Claims Commission (1903), X R.I.A.A. 592.</v>
          </cell>
          <cell r="D3147" t="str">
            <v>Non-ITA</v>
          </cell>
        </row>
        <row r="3148">
          <cell r="A3148" t="str">
            <v>IN/0041/01</v>
          </cell>
          <cell r="B3148" t="str">
            <v>TANESCO v. IPTL,  ICSID Case No. ARB/98/8, Award, 12 July 2001_x000D_, 8 ICSID Reports 226 (2005).</v>
          </cell>
          <cell r="C3148" t="str">
            <v>TANESCO v. IPTL,  ICSID Case No. ARB/98/8, Award, 12 July 2001_x000D_, 8 ICSID Reports 226 (2005).</v>
          </cell>
          <cell r="D3148" t="str">
            <v>Non-ITA</v>
          </cell>
        </row>
        <row r="3149">
          <cell r="A3149" t="str">
            <v>IN/0041/05</v>
          </cell>
          <cell r="B3149" t="str">
            <v>TANESCO v. IPTL,  ICSID Case No. ARB/98/8, Decision on All Further Remaining Issues (Award Appendix D), 24 May 2001</v>
          </cell>
          <cell r="C3149" t="str">
            <v>TANESCO v. IPTL,  ICSID Case No. ARB/98/8, Decision on All Further Remaining Issues (Award Appendix D), 24 May 2001</v>
          </cell>
          <cell r="D3149" t="str">
            <v>Non-ITA</v>
          </cell>
        </row>
        <row r="3150">
          <cell r="A3150" t="str">
            <v>IN/0041/03</v>
          </cell>
          <cell r="B3150" t="str">
            <v>TANESCO v. IPTL,  ICSID Case No. ARB/98/8, Decision on Preliminary Issues (Award Appendix B), 24 May 2000</v>
          </cell>
          <cell r="C3150" t="str">
            <v>TANESCO v. IPTL,  ICSID Case No. ARB/98/8, Decision on Preliminary Issues (Award Appendix B), 24 May 2000</v>
          </cell>
          <cell r="D3150" t="str">
            <v>Non-ITA</v>
          </cell>
        </row>
        <row r="3151">
          <cell r="A3151" t="str">
            <v>IN/0041/02</v>
          </cell>
          <cell r="B3151" t="str">
            <v>TANESCO v. IPTL,  ICSID Case No. ARB/98/8, Decision on Provisional Measures, 20 December 1999</v>
          </cell>
          <cell r="C3151" t="str">
            <v>TANESCO v. IPTL,  ICSID Case No. ARB/98/8, Decision on Provisional Measures, 20 December 1999</v>
          </cell>
          <cell r="D3151" t="str">
            <v>Non-ITA</v>
          </cell>
        </row>
        <row r="3152">
          <cell r="A3152" t="str">
            <v>IN/0041/04</v>
          </cell>
          <cell r="B3152" t="str">
            <v xml:space="preserve">TANESCO v. IPTL,  ICSID Case No. ARB/98/8, Decision on Tariff and Other Remaining Issues (Award Appendix C), 9 February 2001 </v>
          </cell>
          <cell r="C3152" t="str">
            <v xml:space="preserve">TANESCO v. IPTL,  ICSID Case No. ARB/98/8, Decision on Tariff and Other Remaining Issues (Award Appendix C), 9 February 2001 </v>
          </cell>
          <cell r="D3152" t="str">
            <v>Non-ITA</v>
          </cell>
        </row>
        <row r="3153">
          <cell r="A3153" t="str">
            <v>IN/0041/07</v>
          </cell>
          <cell r="B3153" t="str">
            <v>TANESCO v. IPTL,  ICSID Case No. ARB/98/8, Stipulation and Agreement (Award Appendix F), 22 June 2001</v>
          </cell>
          <cell r="C3153" t="str">
            <v>TANESCO v. IPTL,  ICSID Case No. ARB/98/8, Stipulation and Agreement (Award Appendix F), 22 June 2001</v>
          </cell>
          <cell r="D3153" t="str">
            <v>Non-ITA</v>
          </cell>
        </row>
        <row r="3154">
          <cell r="A3154" t="str">
            <v>OT/0006/01</v>
          </cell>
          <cell r="B3154" t="str">
            <v>Tanmiah v. Tunisia; Court Decision (Summary); 12-October-2004; Arabic</v>
          </cell>
          <cell r="C3154" t="str">
            <v>Pending [Revue Generale de Droit INternational Public ..]</v>
          </cell>
        </row>
        <row r="3155">
          <cell r="A3155" t="str">
            <v>IC/0498/01</v>
          </cell>
          <cell r="B3155" t="str">
            <v>Tantalum International Ltd. and Emerge Gaming Ltd. v. Arab Republic of Egypt, ICSID Case No. ARB/18/22, Order of the Tribunal Taking Note of the Discontinuance of the Proceeding, 12 October 2021</v>
          </cell>
          <cell r="C3155" t="str">
            <v>Tantalum International Ltd. and Emerge Gaming Ltd. v. Arab Republic of Egypt, ICSID Case No. ARB/18/22, Order of the Tribunal Taking Note of the Discontinuance of the Proceeding, 12 October 2021.</v>
          </cell>
          <cell r="D3155" t="str">
            <v>ITA</v>
          </cell>
        </row>
        <row r="3156">
          <cell r="A3156" t="str">
            <v>UN/0033/07</v>
          </cell>
          <cell r="B3156" t="str">
            <v>TCW Group, Inc &amp; Dominion Energy Holdings, L.P. v. The Dominican Republic; Amended Notice of Arbitration and Statement of Claim; 17-Jun-08; English</v>
          </cell>
        </row>
        <row r="3157">
          <cell r="A3157" t="str">
            <v>UN/0033/08</v>
          </cell>
          <cell r="B3157" t="str">
            <v>TCW Group, Inc &amp; Dominion Energy Holdings, L.P. v. The Dominican Republic; Amended Notice of Arbitration and Statement of Claim; 17-Jun-08; Spanish</v>
          </cell>
        </row>
        <row r="3158">
          <cell r="A3158" t="str">
            <v>UN/0033/19</v>
          </cell>
          <cell r="B3158" t="str">
            <v>TCW Group, Inc &amp; Dominion Energy Holdings, L.P. v. The Dominican Republic; Claimants' Counter-Memorial on Jurisdiction; 13-Feb-09; English</v>
          </cell>
        </row>
        <row r="3159">
          <cell r="A3159" t="str">
            <v>UN/0033/20</v>
          </cell>
          <cell r="B3159" t="str">
            <v>TCW Group, Inc &amp; Dominion Energy Holdings, L.P. v. The Dominican Republic; Claimants' Counter-Memorial on Jurisdiction; 14-Feb-09; Spanish</v>
          </cell>
        </row>
        <row r="3160">
          <cell r="A3160" t="str">
            <v>UN/0033/21</v>
          </cell>
          <cell r="B3160" t="str">
            <v>TCW Group, Inc &amp; Dominion Energy Holdings, L.P. v. The Dominican Republic; Consent Award; 16-Jul-09; English</v>
          </cell>
        </row>
        <row r="3161">
          <cell r="A3161" t="str">
            <v>UN/0033/22</v>
          </cell>
          <cell r="B3161" t="str">
            <v>TCW Group, Inc &amp; Dominion Energy Holdings, L.P. v. The Dominican Republic; Consent Award; 16-Jul-09; Spanish</v>
          </cell>
        </row>
        <row r="3162">
          <cell r="A3162" t="str">
            <v>UN/0033/05</v>
          </cell>
          <cell r="B3162" t="str">
            <v>TCW Group, Inc &amp; Dominion Energy Holdings, L.P. v. The Dominican Republic; Letter from the Claimants to the Respondent; 21-Dec-07; English</v>
          </cell>
        </row>
        <row r="3163">
          <cell r="A3163" t="str">
            <v>UN/0033/06</v>
          </cell>
          <cell r="B3163" t="str">
            <v>TCW Group, Inc &amp; Dominion Energy Holdings, L.P. v. The Dominican Republic; Letter from the Claimants to the Respondent; 21-Dec-07; Spanish</v>
          </cell>
        </row>
        <row r="3164">
          <cell r="A3164" t="str">
            <v>UN/0033/03</v>
          </cell>
          <cell r="B3164" t="str">
            <v>TCW Group, Inc &amp; Dominion Energy Holdings, L.P. v. The Dominican Republic; Notice of Arbitration and Statement of Claim; 21-Dec-07; English</v>
          </cell>
        </row>
        <row r="3165">
          <cell r="A3165" t="str">
            <v>UN/0033/04</v>
          </cell>
          <cell r="B3165" t="str">
            <v>TCW Group, Inc &amp; Dominion Energy Holdings, L.P. v. The Dominican Republic; Notice of Arbitration and Statement of Claim; 21-Dec-07; Spanish</v>
          </cell>
        </row>
        <row r="3166">
          <cell r="A3166" t="str">
            <v>UN/0033/01</v>
          </cell>
          <cell r="B3166" t="str">
            <v>TCW Group, Inc &amp; Dominion Energy Holdings, L.P. v. The Dominican Republic; Notice of Violations of Chapter 10 of the Central America-Dominican Republic-United States Free Trade Agreement; 15-Mar-07; English</v>
          </cell>
        </row>
        <row r="3167">
          <cell r="A3167" t="str">
            <v>UN/0033/02</v>
          </cell>
          <cell r="B3167" t="str">
            <v>TCW Group, Inc &amp; Dominion Energy Holdings, L.P. v. The Dominican Republic; Notice of Violations of Chapter 10 of the Central America-Dominican Republic-United States Free Trade Agreement; 15-Mar-07; Spanish</v>
          </cell>
        </row>
        <row r="3168">
          <cell r="A3168" t="str">
            <v>UN/0033/09</v>
          </cell>
          <cell r="B3168" t="str">
            <v>TCW Group, Inc &amp; Dominion Energy Holdings, L.P. v. The Dominican Republic; Procedural Order No. 1; 23-Jun-08; English</v>
          </cell>
        </row>
        <row r="3169">
          <cell r="A3169" t="str">
            <v>UN/0033/10</v>
          </cell>
          <cell r="B3169" t="str">
            <v>TCW Group, Inc &amp; Dominion Energy Holdings, L.P. v. The Dominican Republic; Procedural Order No. 1; 23-Jun-08; Spanish</v>
          </cell>
        </row>
        <row r="3170">
          <cell r="A3170" t="str">
            <v>UN/0033/13</v>
          </cell>
          <cell r="B3170" t="str">
            <v>TCW Group, Inc &amp; Dominion Energy Holdings, L.P. v. The Dominican Republic; Procedural Order No. 2; 15-Aug-08; English</v>
          </cell>
        </row>
        <row r="3171">
          <cell r="A3171" t="str">
            <v>UN/0033/14</v>
          </cell>
          <cell r="B3171" t="str">
            <v>TCW Group, Inc &amp; Dominion Energy Holdings, L.P. v. The Dominican Republic; Procedural Order No. 2; 15-Aug-08; Spanish</v>
          </cell>
        </row>
        <row r="3172">
          <cell r="A3172" t="str">
            <v>UN/0033/17</v>
          </cell>
          <cell r="B3172" t="str">
            <v>TCW Group, Inc &amp; Dominion Energy Holdings, L.P. v. The Dominican Republic; Procedural Order No. 3; 16-Dec-08; English</v>
          </cell>
        </row>
        <row r="3173">
          <cell r="A3173" t="str">
            <v>UN/0033/18</v>
          </cell>
          <cell r="B3173" t="str">
            <v>TCW Group, Inc &amp; Dominion Energy Holdings, L.P. v. The Dominican Republic; Procedural Order No. 3; 16-Dec-08; Spanish</v>
          </cell>
        </row>
        <row r="3174">
          <cell r="A3174" t="str">
            <v>UN/0033/23</v>
          </cell>
          <cell r="B3174" t="str">
            <v>TCW Group, Inc &amp; Dominion Energy Holdings, L.P. v. The Dominican Republic; Procedural Order No. 4; 30-Jul-09; English</v>
          </cell>
        </row>
        <row r="3175">
          <cell r="A3175" t="str">
            <v>UN/0033/24</v>
          </cell>
          <cell r="B3175" t="str">
            <v>TCW Group, Inc &amp; Dominion Energy Holdings, L.P. v. The Dominican Republic; Procedural Order No. 4; 30-Jul-09; Spanish</v>
          </cell>
        </row>
        <row r="3176">
          <cell r="A3176" t="str">
            <v>UN/0033/11</v>
          </cell>
          <cell r="B3176" t="str">
            <v>TCW Group, Inc &amp; Dominion Energy Holdings, L.P. v. The Dominican Republic; Reply to the Amended Notice of Arbitration and Statement of Claim; 14-Jul-08; English</v>
          </cell>
        </row>
        <row r="3177">
          <cell r="A3177" t="str">
            <v>UN/0033/12</v>
          </cell>
          <cell r="B3177" t="str">
            <v>TCW Group, Inc &amp; Dominion Energy Holdings, L.P. v. The Dominican Republic; Reply to the Amended Notice of Arbitration and Statement of Claim; 14-Jul-08; Spanish</v>
          </cell>
        </row>
        <row r="3178">
          <cell r="A3178" t="str">
            <v>UN/0033/15</v>
          </cell>
          <cell r="B3178" t="str">
            <v>TCW Group, Inc &amp; Dominion Energy Holdings, L.P. v. The Dominican Republic; Respondent's Memorial on Jurisdiction; 21-Nov-08; English</v>
          </cell>
        </row>
        <row r="3179">
          <cell r="A3179" t="str">
            <v>UN/0033/16</v>
          </cell>
          <cell r="B3179" t="str">
            <v>TCW Group, Inc &amp; Dominion Energy Holdings, L.P. v. The Dominican Republic; Respondent's Memorial on Jurisdiction; 21-Nov-08; Spanish</v>
          </cell>
        </row>
        <row r="3180">
          <cell r="A3180" t="str">
            <v>NU/01023</v>
          </cell>
          <cell r="B3180" t="str">
            <v>TDC A/S v. Erhvervsstyrelsen, Case No. C‑222/13, Judgment of the Court (Third Chamber), 9 October 2014 [European Court of Justice]</v>
          </cell>
          <cell r="C3180" t="str">
            <v>TDC A/S v. Erhvervsstyrelsen, Case No. C‑222/13, Judgment of the Court (Third Chamber), 9 October 2014, [2014] ECLI:EU:C:2014:2265 [European Court of Justice].</v>
          </cell>
          <cell r="D3180" t="str">
            <v>Non-ITA</v>
          </cell>
        </row>
        <row r="3181">
          <cell r="A3181" t="str">
            <v>AF/0002/02</v>
          </cell>
          <cell r="B3181" t="str">
            <v>Técnicas Medioambientales Tecmed S.A. v. United Mexican States, Award, 29-May-2003</v>
          </cell>
          <cell r="C3181" t="str">
            <v>Técnicas Medioambientales Tecmed, S.A. v. United Mexican States, ICSID Case No. ARB(AF)/00/2, Award, 29-May-2003</v>
          </cell>
        </row>
        <row r="3182">
          <cell r="A3182" t="str">
            <v>AF/0002/01</v>
          </cell>
          <cell r="B3182" t="str">
            <v>Técnicas Medioambientales Tecmed, S.A. v. United Mexican States; Award; 29-May-2003; Spanish</v>
          </cell>
          <cell r="C3182" t="str">
            <v>Pending [Revue Generale de Droit INternational Public ..]</v>
          </cell>
        </row>
        <row r="3183">
          <cell r="A3183" t="str">
            <v>IC/0192/111</v>
          </cell>
          <cell r="B3183" t="str">
            <v>TECO Guatemala Holdings, LLC v. Republic of Guatemala, ICSID Case No. ARB/10/23, Award, 13 May 2020 [Redacted]</v>
          </cell>
          <cell r="C3183" t="str">
            <v>TECO Guatemala Holdings, LLC v. Republic of Guatemala, Award, 13 May 2020 [Redacted].</v>
          </cell>
          <cell r="D3183" t="str">
            <v>ITA</v>
          </cell>
        </row>
        <row r="3184">
          <cell r="A3184" t="str">
            <v>IC/0192/55</v>
          </cell>
          <cell r="B3184" t="str">
            <v>TECO Guatemala Holdings, LLC v. Republic of Guatemala, ICSID Case No. ARB/10/23, Award, 19 December 2013.</v>
          </cell>
          <cell r="C3184" t="str">
            <v>TECO Guatemala Holdings, LLC v. Republic of Guatemala, ICSID Case No. ARB/10/23, Award, 19 December 2013.</v>
          </cell>
          <cell r="D3184" t="str">
            <v>ITA</v>
          </cell>
        </row>
        <row r="3185">
          <cell r="A3185" t="str">
            <v>IC/0192/57</v>
          </cell>
          <cell r="B3185" t="str">
            <v>TECO Guatemala Holdings, LLC v. Republic of Guatemala, ICSID Case No. ARB/10/23, Decision on Annulment, 5 April 2016.</v>
          </cell>
          <cell r="C3185" t="str">
            <v>TECO Guatemala Holdings, LLC v. Republic of Guatemala, ICSID Case No. ARB/10/23, Decision on Annulment, 5 April 2016.</v>
          </cell>
          <cell r="D3185" t="str">
            <v>ITA</v>
          </cell>
        </row>
        <row r="3186">
          <cell r="A3186" t="str">
            <v>IC/0192/62</v>
          </cell>
          <cell r="B3186" t="str">
            <v>TECO Guatemala Holdings, LLC v. Republic of Guatemala, ICSID Case No. ARB/10/23, Decision on Stay of Enforcement of the Award, 10 February 2015</v>
          </cell>
          <cell r="C3186" t="str">
            <v>TECO Guatemala Holdings, LLC v. Republic of Guatemala, ICSID Case No. ARB/10/23, Decision on Stay of Enforcement of the Award, 10 February 2015</v>
          </cell>
        </row>
        <row r="3187">
          <cell r="A3187" t="str">
            <v>IC/0192/126</v>
          </cell>
          <cell r="B3187" t="str">
            <v>TECO Guatemala Holdings, LLC v. Republic of Guatemala, ICSID Case No. ARB/10/23, Decision on Stay of Enforcement, 17 May 2021</v>
          </cell>
          <cell r="C3187" t="str">
            <v>TECO Guatemala Holdings, LLC v. Republic of Guatemala, ICSID Case No. ARB/10/23, Decision on Stay of Enforcement, 17 May 2021.</v>
          </cell>
          <cell r="D3187" t="str">
            <v>ITA</v>
          </cell>
        </row>
        <row r="3188">
          <cell r="A3188" t="str">
            <v>IC/0192/118</v>
          </cell>
          <cell r="B3188" t="str">
            <v>TECO Guatemala Holdings, LLC v. Republic of Guatemala, ICSID Case No. ARB/10/23, Decision on the Claimant Request for a Supplementary Decision, 16 October 2020</v>
          </cell>
          <cell r="C3188" t="str">
            <v>TECO Guatemala Holdings, LLC v. Republic of Guatemala, ICSID Case No. ARB/10/23, Decision on the Claimant Request for a Supplementary Decision, 16 October 2020.</v>
          </cell>
          <cell r="D3188" t="str">
            <v>ITA</v>
          </cell>
        </row>
        <row r="3189">
          <cell r="A3189" t="str">
            <v>IC/0192/104</v>
          </cell>
          <cell r="B3189" t="str">
            <v>TECO Guatemala Holdings, LLC v. Republic of Guatemala, ICSID Case No. ARB/10/23, Memorandum Opinion and Order of the US District Court for the District of Columbia, 30 September 2018</v>
          </cell>
          <cell r="C3189" t="str">
            <v>TECO Guatemala Holdings, LLC v. Republic of Guatemala, ICSID Case No. ARB/10/23, Memorandum Opinion and Order of the US District Court for the District of Columbia, 30 September 2018.</v>
          </cell>
          <cell r="D3189" t="str">
            <v>ITA</v>
          </cell>
        </row>
        <row r="3190">
          <cell r="A3190" t="str">
            <v>IC/0192/113</v>
          </cell>
          <cell r="B3190" t="str">
            <v>TECO Guatemala Holdings, LLC v. Republic of Guatemala, ICSID Case No. ARB/10/23, Memorandum Opinion of US District Court for the District of Columbia I, 2 June 2020</v>
          </cell>
          <cell r="C3190" t="str">
            <v>TECO Guatemala Holdings, LLC v. Republic of Guatemala, ICSID Case No. ARB/10/23, Memorandum Opinion of US District Court for the District of Columbia I, 2 June 2020.</v>
          </cell>
          <cell r="D3190" t="str">
            <v>ITA</v>
          </cell>
        </row>
        <row r="3191">
          <cell r="A3191" t="str">
            <v>IC/0192/115</v>
          </cell>
          <cell r="B3191" t="str">
            <v>TECO Guatemala Holdings, LLC v. Republic of Guatemala, ICSID Case No. ARB/10/23, Memorandum Opinion of US District Court for the District of Columbia II, 1 October 2019</v>
          </cell>
          <cell r="C3191" t="str">
            <v>TECO Guatemala Holdings, LLC v. Republic of Guatemala, ICSID Case No. ARB/10/23, Memorandum Opinion of US District Court for the District of Columbia II, 1 October 2019.</v>
          </cell>
          <cell r="D3191" t="str">
            <v>ITA</v>
          </cell>
        </row>
        <row r="3192">
          <cell r="A3192" t="str">
            <v>IC/0192/124</v>
          </cell>
          <cell r="B3192" t="str">
            <v>TECO Guatemala Holdings, LLC v. Republic of Guatemala, ICSID Case No. ARB/10/23, Order and Final Judgment, 4 November 2019</v>
          </cell>
          <cell r="C3192" t="str">
            <v>TECO Guatemala Holdings, LLC v. Republic of Guatemala, ICSID Case No. ARB/10/23, Order and Final Judgment, 4 November 2019.</v>
          </cell>
          <cell r="D3192" t="str">
            <v>ITA</v>
          </cell>
        </row>
        <row r="3193">
          <cell r="A3193" t="str">
            <v>IC/0192/114</v>
          </cell>
          <cell r="B3193" t="str">
            <v>TECO Guatemala Holdings, LLC v. Republic of Guatemala, ICSID Case No. ARB/10/23, Order of US District Court for the District of Columbia II, 6 March 2020</v>
          </cell>
          <cell r="C3193" t="str">
            <v>TECO Guatemala Holdings, LLC v. Republic of Guatemala, ICSID Case No. ARB/10/23, Order of US District Court for the District of Columbia II, 6 March 2020.</v>
          </cell>
          <cell r="D3193" t="str">
            <v>ITA</v>
          </cell>
        </row>
        <row r="3194">
          <cell r="A3194" t="str">
            <v>IC/0179/09</v>
          </cell>
          <cell r="B3194" t="str">
            <v>Teinver v. Argentina, ICSID Case No. ARB/09/1, Award, 21 July 2017</v>
          </cell>
          <cell r="C3194" t="str">
            <v>Teinver v. Argentina, ICSID Case No. ARB/09/1, Award, 21 July 2017</v>
          </cell>
          <cell r="D3194" t="str">
            <v>ITA</v>
          </cell>
        </row>
        <row r="3195">
          <cell r="A3195" t="str">
            <v>IC/0179/13</v>
          </cell>
          <cell r="B3195" t="str">
            <v>Teinver v. Argentina, ICSID Case No. ARB/09/1, Decision on Annulment, 29 May 2019</v>
          </cell>
          <cell r="C3195" t="str">
            <v>Teinver v. Argentina, ICSID Case No. ARB/09/1, Decision on Annulment, 29 May 2019.</v>
          </cell>
          <cell r="D3195" t="str">
            <v>ITA</v>
          </cell>
        </row>
        <row r="3196">
          <cell r="A3196" t="str">
            <v>IC/0179/01</v>
          </cell>
          <cell r="B3196" t="str">
            <v>Teinver v. Argentina, ICSID Case No. ARB/09/1, Decision on Jurisdiction, 21 December 2012</v>
          </cell>
          <cell r="C3196" t="str">
            <v>Teinver S.A., Transportes de Cercanías S.A. and Autobuses Urbanos del Sur S.A. v. Argentine Republic, ICSID Case No. ARB/09/1, Decision on Jurisdiction, 21 December 2012 [English]</v>
          </cell>
          <cell r="D3196" t="str">
            <v>ITA</v>
          </cell>
        </row>
        <row r="3197">
          <cell r="A3197" t="str">
            <v>IC/0179/05</v>
          </cell>
          <cell r="B3197" t="str">
            <v>Teinver v. Argentina, ICSID Case No. ARB/09/1, Decision on Provisional Measures, 8 April 2016</v>
          </cell>
          <cell r="C3197" t="str">
            <v>Teinver v. Argentina, ICSID Case No. ARB/09/1, Decision on Provisional Measures, 8 April 2016</v>
          </cell>
          <cell r="D3197" t="str">
            <v>ITA</v>
          </cell>
        </row>
        <row r="3198">
          <cell r="A3198" t="str">
            <v>IC/0179/07</v>
          </cell>
          <cell r="B3198" t="str">
            <v>Teinver v. Argentina, ICSID Case No. ARB/09/1, Dissenting Opinion of Dr. Kamal Hossain, 8 April 2016</v>
          </cell>
          <cell r="C3198" t="str">
            <v>Teinver v. Argentina, ICSID Case No. ARB/09/1, Dissenting Opinion of Dr. Kamal Hossain, 8 April 2016</v>
          </cell>
          <cell r="D3198" t="str">
            <v>ITA</v>
          </cell>
        </row>
        <row r="3199">
          <cell r="A3199" t="str">
            <v>IC/0179/10</v>
          </cell>
          <cell r="B3199" t="str">
            <v>Teinver v. Argentina, ICSID Case No. ARB/09/1, Dissenting Opinion of Kamal Hossain, 21 July 2017</v>
          </cell>
          <cell r="C3199" t="str">
            <v>Teinver v. Argentina, ICSID Case No. ARB/09/1, Dissenting Opinion of Kamal Hossain, 21 July 2017</v>
          </cell>
          <cell r="D3199" t="str">
            <v>ITA</v>
          </cell>
        </row>
        <row r="3200">
          <cell r="A3200" t="str">
            <v>IC/0179/03</v>
          </cell>
          <cell r="B3200" t="str">
            <v>Teinver v. Argentina, ICSID Case No. ARB/09/1, Separate Opinion of Dr. Kamal Hossain, 21 December 2012</v>
          </cell>
          <cell r="C3200" t="str">
            <v>Teinver S.A., Transportes de Cercanías S.A. and Autobuses Urbanos del Sur S.A. v. Argentine Republic, ICSID Case No. ARB/09/1, Separate Opinion of Dr. Kamal Hossain, 21 December 2012 [English]</v>
          </cell>
          <cell r="D3200" t="str">
            <v>ITA</v>
          </cell>
        </row>
        <row r="3201">
          <cell r="A3201" t="str">
            <v>IC/0141/01</v>
          </cell>
          <cell r="B3201" t="str">
            <v>Telefónica S.A v. Argentine Republic, ICSID Case No. ARB/03/20, Decision of the Tribunal on Objections to Jurisdiction, 25 May 2006, English</v>
          </cell>
          <cell r="C3201" t="str">
            <v>Telefónica S.A v. Argentine Republic, ICSID Case No. ARB/03/20, Decision of the Tribunal on Objections to Jurisdiction, 25 May 2006, English</v>
          </cell>
          <cell r="D3201" t="str">
            <v>ITA</v>
          </cell>
        </row>
        <row r="3202">
          <cell r="A3202" t="str">
            <v>AF/0025/03</v>
          </cell>
          <cell r="B3202" t="str">
            <v>Telefónica S.A. v. United Mexican States, ICSID Case No. ARB(AF)/12/4, Dissenting Opinion of Procedural Order No. 1 Regarding Confidentiality, 8 July 2013; Spanish</v>
          </cell>
          <cell r="C3202" t="str">
            <v>Telefónica S.A. v. United Mexican States, ICSID Case No. ARB(AF)/12/4, Dissenting Opinion of Procedural Order No. 1 Regarding Confidentiality, 8 July 2013; Spanish</v>
          </cell>
          <cell r="D3202" t="str">
            <v>ITA</v>
          </cell>
        </row>
        <row r="3203">
          <cell r="A3203" t="str">
            <v>AF/0025/02</v>
          </cell>
          <cell r="B3203" t="str">
            <v>Telefónica S.A. v. United Mexican States, ICSID Case No. ARB(AF)/12/4, Procedural Order No. 1, 8 July 2013; Spanish</v>
          </cell>
          <cell r="C3203" t="str">
            <v>Telefónica S.A. v. United Mexican States, ICSID Case No. ARB(AF)/12/4, Procedural Order No. 1, 8 July 2013; Spanish</v>
          </cell>
          <cell r="D3203" t="str">
            <v>ITA</v>
          </cell>
        </row>
        <row r="3204">
          <cell r="A3204" t="str">
            <v>OT/0007/01</v>
          </cell>
          <cell r="B3204" t="str">
            <v>Telekom Malaysia Berhad v. Republic of Ghana, PCA Case No. 2003-03, Decision, 18 October 2004</v>
          </cell>
          <cell r="C3204" t="str">
            <v>Pending [Revue Generale de Droit INternational Public ..]</v>
          </cell>
        </row>
        <row r="3205">
          <cell r="A3205" t="str">
            <v>OT/0007/02</v>
          </cell>
          <cell r="B3205" t="str">
            <v>Telekom Malaysia Berhad v. Republic of Ghana, PCA Case No. 2003-03, Decision, 5 November 2004</v>
          </cell>
          <cell r="C3205" t="str">
            <v>Pending [Revue Generale de Droit INternational Public ..]</v>
          </cell>
        </row>
        <row r="3206">
          <cell r="A3206" t="str">
            <v>IC/0055/01</v>
          </cell>
          <cell r="B3206" t="str">
            <v>Telenor Mobile Communications AS v. Republic of Hungary, Award, 13-Sep-2006</v>
          </cell>
          <cell r="C3206" t="str">
            <v>Telenor Mobile Communications AS v. Republic of Hungary, ICSID Case No. ARB/04/15, Award, 13-Sep-2006</v>
          </cell>
        </row>
        <row r="3207">
          <cell r="A3207" t="str">
            <v>OT/0008/01</v>
          </cell>
          <cell r="B3207" t="str">
            <v>Tembec Inc., et al., v. United States; Memorandum Opinion of the US District Court for the District of Colombia on Tembec's application to vacate award; 14-August-2008; English</v>
          </cell>
          <cell r="C3207" t="str">
            <v>Pending [Revue Generale de Droit INternational Public ..]</v>
          </cell>
        </row>
        <row r="3208">
          <cell r="A3208" t="str">
            <v>NU/00415</v>
          </cell>
          <cell r="B3208" t="str">
            <v>Temple of Preah Vinear Case (Thailand/Cambodia), Dissenting Opinion of Sir Percy Spender, 15 June 1962</v>
          </cell>
          <cell r="C3208" t="str">
            <v>Case concerning the Temple of Preah Vihear (Cambodia/Thailand), Dissenting Opinion of Sir Percy Spender, (15 June 1962), [1962] I.C.J. Reports 101.</v>
          </cell>
          <cell r="D3208" t="str">
            <v>Non-ITA</v>
          </cell>
        </row>
        <row r="3209">
          <cell r="A3209" t="str">
            <v>NU/00220</v>
          </cell>
          <cell r="B3209" t="str">
            <v>Temple of Preah Vinear Case (Thailand/Cambodia), Judgment on Merits, 15 June 1962</v>
          </cell>
          <cell r="C3209" t="str">
            <v>Case concerning the Temple of Preah Vihear (Cambodia/Thailand), Judgment on Merits, (15 June 1962), [1962] I.C.J. Reports 6.</v>
          </cell>
          <cell r="D3209" t="str">
            <v>Non-ITA</v>
          </cell>
        </row>
        <row r="3210">
          <cell r="A3210" t="str">
            <v>NU/00373</v>
          </cell>
          <cell r="B3210" t="str">
            <v>Temple of Preah Vinear Case (Thailand/Cambodia), Preliminary Objections, 26 May, 1961</v>
          </cell>
          <cell r="C3210" t="str">
            <v>Case concerning the Temple of Preah Vihear (Cambodia/Thailand), Judgment on Preliminary Objections, (26 May 1961), [1961] I.C.J. Reports 17.</v>
          </cell>
          <cell r="D3210" t="str">
            <v>Non-ITA</v>
          </cell>
        </row>
        <row r="3211">
          <cell r="A3211" t="str">
            <v>NU/00665</v>
          </cell>
          <cell r="B3211" t="str">
            <v>Temple of Preah Vinear Case (Thailand/Cambodia), Separate Opinion of Vice President Alfaro, 15 June 1962</v>
          </cell>
          <cell r="C3211" t="str">
            <v>Temple of Preah Vinear Case (Thailand/Cambodia), Separate Opinion of Vice President Alfaro, (15 June 1962), [1962] I.C.J. Reports 39.</v>
          </cell>
          <cell r="D3211" t="str">
            <v>Non-ITA</v>
          </cell>
        </row>
        <row r="3212">
          <cell r="A3212" t="str">
            <v>IC/0247/01</v>
          </cell>
          <cell r="B3212" t="str">
            <v>Tenaris v. Venezuela I, ICSID Case No. ARB/11/26, Award, 29 January 2016</v>
          </cell>
          <cell r="C3212" t="str">
            <v>Tenaris v. Venezuela, ICSID Case No. ARB/11/26, Award, 29 January 2016</v>
          </cell>
          <cell r="D3212" t="str">
            <v>ITA</v>
          </cell>
        </row>
        <row r="3213">
          <cell r="A3213" t="str">
            <v>IC/0247/04</v>
          </cell>
          <cell r="B3213" t="str">
            <v>Tenaris v. Venezuela I, ICSID Case No. ARB/11/26, Decision on the Application for Annulment, 8 August 2018</v>
          </cell>
          <cell r="C3213" t="str">
            <v>Tenaris v. Venezuela I, ICSID Case No. ARB/11/26, Decision on the Application for Annulment, 8 August 2018.</v>
          </cell>
          <cell r="D3213" t="str">
            <v>ITA</v>
          </cell>
        </row>
        <row r="3214">
          <cell r="A3214" t="str">
            <v>IC/0247/05</v>
          </cell>
          <cell r="B3214" t="str">
            <v>Tenaris v. Venezuela I, ICSID Case No. ARB/11/26, Decision on the Request to Maintain the Stay of Enforcement of the Award, 24 March 2017</v>
          </cell>
          <cell r="C3214" t="str">
            <v>Tenaris v. Venezuela I, ICSID Case No. ARB/11/26, Decision on the Request to Maintain the Stay of Enforcement of the Award, 24 March 2017.</v>
          </cell>
          <cell r="D3214" t="str">
            <v>ITA</v>
          </cell>
        </row>
        <row r="3215">
          <cell r="A3215" t="str">
            <v>IC/0247/06</v>
          </cell>
          <cell r="B3215" t="str">
            <v>Tenaris v. Venezuela I, ICSID Case No. ARB/11/26, Memorandum Opinion of the US District Court for the District of Columbia, 17 june 2020</v>
          </cell>
          <cell r="C3215" t="str">
            <v>Tenaris v. Venezuela I, ICSID Case No. ARB/11/26, Memorandum Opinion of the US District Court for the District of Columbia, 17 june 2020.</v>
          </cell>
          <cell r="D3215" t="str">
            <v>ITA</v>
          </cell>
        </row>
        <row r="3216">
          <cell r="A3216" t="str">
            <v>IC/0247/07</v>
          </cell>
          <cell r="B3216" t="str">
            <v>Tenaris v. Venezuela I, ICSID Case No. ARB/11/26, Memorandum Opinion of US District Court for the District of Columbia II, 17 July 2020</v>
          </cell>
          <cell r="C3216" t="str">
            <v>Tenaris v. Venezuela I, ICSID Case No. ARB/11/26, Memorandum Opinion of US District Court for the District of Columbia II, 17 July 2020.</v>
          </cell>
          <cell r="D3216" t="str">
            <v>ITA</v>
          </cell>
        </row>
        <row r="3217">
          <cell r="A3217" t="str">
            <v>IC/0263/01</v>
          </cell>
          <cell r="B3217" t="str">
            <v>Tenaris v. Venezuela II, ICSID Case No. ARB/12/23, Award, 12 December 2016</v>
          </cell>
          <cell r="C3217" t="str">
            <v>Tenaris v. Venezuela II, ICSID Case No. ARB/12/23, Award, 12 December 2016</v>
          </cell>
          <cell r="D3217" t="str">
            <v>ITA</v>
          </cell>
        </row>
        <row r="3218">
          <cell r="A3218" t="str">
            <v>IC/0263/03</v>
          </cell>
          <cell r="B3218" t="str">
            <v>Tenaris v. Venezuela II, ICSID Case No. ARB/12/23, Decision on Annulment, 28 December 2018</v>
          </cell>
          <cell r="C3218" t="str">
            <v>Tenaris v. Venezuela II, ICSID Case No. ARB/12/23, Decision on Annulment, 28 December 2018.</v>
          </cell>
          <cell r="D3218" t="str">
            <v>ITA</v>
          </cell>
        </row>
        <row r="3219">
          <cell r="A3219" t="str">
            <v>IC/0263/06</v>
          </cell>
          <cell r="B3219" t="str">
            <v>Tenaris v. Venezuela II, ICSID Case No. ARB/12/23, Decision on Continuation of the Stay of Enforcement of the Award, 23 February 2018 (not public)</v>
          </cell>
          <cell r="C3219" t="str">
            <v>Tenaris v. Venezuela II, ICSID Case No. ARB/12/23, Decision on Continuation of the Stay of Enforcement of the Award, 23 February 2018 (not public).</v>
          </cell>
          <cell r="D3219" t="str">
            <v>ITA</v>
          </cell>
        </row>
        <row r="3220">
          <cell r="A3220" t="str">
            <v>IC/0263/09</v>
          </cell>
          <cell r="B3220" t="str">
            <v>Tenaris v. Venezuela II, ICSID Case No. ARB/12/23, Memorandum Opinion of US District Court for the District of Columbia, 24 February 2021</v>
          </cell>
          <cell r="C3220" t="str">
            <v>Tenaris S.A. and Talta - Trading e Marketing Sociedade Unipessoal Lda. v. Bolivarian Republic of Venezuela II, ICSID Case No. ARB/12/23, Memorandum Opinion of US District Court for the District of Columbia, 24 February 2021.</v>
          </cell>
          <cell r="D3220" t="str">
            <v>ITA</v>
          </cell>
        </row>
        <row r="3221">
          <cell r="A3221" t="str">
            <v>IC/0263/10</v>
          </cell>
          <cell r="B3221" t="str">
            <v>Tenaris v. Venezuela II, ICSID Case No. ARB/12/23, Order of US District Court for the District of Columbia I, 29 March 2021</v>
          </cell>
          <cell r="C3221" t="str">
            <v>Tenaris v. Venezuela II, ICSID Case No. ARB/12/23, Order of US District Court for the District of Columbia I, 29 March 2021.</v>
          </cell>
          <cell r="D3221" t="str">
            <v>ITA</v>
          </cell>
        </row>
        <row r="3222">
          <cell r="A3222" t="str">
            <v>IC/0263/11</v>
          </cell>
          <cell r="B3222" t="str">
            <v>Tenaris v. Venezuela II, ICSID Case No. ARB/12/23, Order of US District Court for the District of Columbia II, 24 August 2021</v>
          </cell>
          <cell r="C3222" t="str">
            <v>Tenaris v. Venezuela II, ICSID Case No. ARB/12/23, Order of US District Court for the District of Columbia II, 24 August 2021.</v>
          </cell>
          <cell r="D3222" t="str">
            <v>ITA</v>
          </cell>
        </row>
        <row r="3223">
          <cell r="A3223" t="str">
            <v>UN/0195/48</v>
          </cell>
          <cell r="B3223" t="str">
            <v>Tennant Energy, LLC v. Government of Canada, PCA Case No. 2018-54, Procedural Order No. 6, 6 May 2020</v>
          </cell>
          <cell r="C3223" t="str">
            <v>Tennant Energy, LLC v. Government of Canada, PCA Case No. 2018-54, Procedural Order No. 6, 6 May 2020.</v>
          </cell>
          <cell r="D3223" t="str">
            <v>ITA</v>
          </cell>
        </row>
        <row r="3224">
          <cell r="A3224" t="str">
            <v>UN/0195/36</v>
          </cell>
          <cell r="B3224" t="str">
            <v>Tennant Energy, LLC v. Government of Canada, PCA Case No. 2018-54, Procedural Order No. 7, 27 February 2020</v>
          </cell>
          <cell r="C3224" t="str">
            <v>Tennant Energy, LLC v. Government of Canada, PCA Case No. 2018-54, Procedural Order No. 7, 27 February 2020</v>
          </cell>
          <cell r="D3224" t="str">
            <v>ITA</v>
          </cell>
        </row>
        <row r="3225">
          <cell r="A3225" t="str">
            <v>UN/0195/105</v>
          </cell>
          <cell r="B3225" t="str">
            <v>Tennant Energy, LLC v. Government of Canada, PCA Case No. 2018-54, Procedural Order No. 8, 12 November 2020 [Redacted]</v>
          </cell>
          <cell r="C3225" t="str">
            <v>Tennant Energy, LLC v. Government of Canada, PCA Case No. 2018-54, Procedural Order No. 8, 12 November 2020 [Redacted].</v>
          </cell>
          <cell r="D3225" t="str">
            <v>ITA</v>
          </cell>
        </row>
        <row r="3226">
          <cell r="A3226" t="str">
            <v>NU/01216</v>
          </cell>
          <cell r="B3226" t="str">
            <v>Teodoro Garcia and M. A. Garza (United Mexican States) v. United States of America, Dissenting Opinion of Fred K. Nielsen (1926)</v>
          </cell>
          <cell r="C3226" t="str">
            <v>Teodoro Garcia and M. A. Garza (United Mexican States) v. United States of America, Dissenting Opinion of Fred K. Nielsen, 3 December 1926, IV Rep. of Intl. Arb. Awards 123.</v>
          </cell>
          <cell r="D3226" t="str">
            <v>Non-ITA</v>
          </cell>
        </row>
        <row r="3227">
          <cell r="A3227" t="str">
            <v>NU/00824</v>
          </cell>
          <cell r="B3227" t="str">
            <v>Terazzi S.R.L. v. Italy, Application No. 27265/95, Judgment, 26 October 2004 [European Court of Human Rights].</v>
          </cell>
          <cell r="C3227" t="str">
            <v>Terazzi S.R.L. v. Italy, Application No. 27265/95, Judgment, 26 October 2004 [European Court of Human Rights].</v>
          </cell>
          <cell r="D3227" t="str">
            <v>Non-ITA</v>
          </cell>
        </row>
        <row r="3228">
          <cell r="A3228" t="str">
            <v>NU/00833</v>
          </cell>
          <cell r="B3228" t="str">
            <v>TermoRio and LeaseCo Group v. Electranta, Judgment, (25 May 2007), 487 F.3d 928 [U.S. CA, DC Cir].</v>
          </cell>
          <cell r="C3228" t="str">
            <v>TermoRio S.A. E.S.P. and LeaseCo Group, LLC v. Electranta S.P., et al., Judgment, (25 May 2007), 487 F.3d 928 [U.S. Court of Appeals, District of Columbia Circuit].</v>
          </cell>
          <cell r="D3228" t="str">
            <v>Non-ITA</v>
          </cell>
        </row>
        <row r="3229">
          <cell r="A3229" t="str">
            <v>NU/00560</v>
          </cell>
          <cell r="B3229" t="str">
            <v>Territorial and Maritime Dispute (Nicaragua v. Colombia), Judgement - Preliminary Objections, (13 December 2007), [2007] I.C.J. Reports 832</v>
          </cell>
          <cell r="C3229" t="str">
            <v>Case Concerning the Territorial and Maritime Dispute (Nicaragua v. Colombia), Judgement - Preliminary Objections, (13 December 2007), [2007] I.C.J. Reports 832.</v>
          </cell>
          <cell r="D3229" t="str">
            <v>Non-ITA</v>
          </cell>
        </row>
        <row r="3230">
          <cell r="A3230" t="str">
            <v>NU/01053</v>
          </cell>
          <cell r="B3230" t="str">
            <v>Territorial and Maritime Dispute (Nicaragua v. Colombia), Judgment, 19 November 2012</v>
          </cell>
          <cell r="C3230" t="str">
            <v>Territorial and Maritime Dispute (Nicaragua v. Colombia), Judgment, (19 November 2012), [2012] ICJ Reports 624.</v>
          </cell>
          <cell r="D3230" t="str">
            <v>Non-ITA</v>
          </cell>
        </row>
        <row r="3231">
          <cell r="A3231" t="str">
            <v>NU/01192</v>
          </cell>
          <cell r="B3231" t="str">
            <v xml:space="preserve">Territorial Jurisdiction of the International Commission of the River Oder (UK, Czechoslovakia, Denmark, Germany &amp; Sweden v. Poland), Judgment, 10 September 1929. </v>
          </cell>
          <cell r="C3231" t="str">
            <v>Territorial Jurisdiction of the International Commission of the River Oder (UK, Czechoslovakia, Denmark, Germany &amp; Sweden v. Poland), Judgment, 10 September 1929, PCIJ Rep. series A - No. 23.</v>
          </cell>
          <cell r="D3231" t="str">
            <v>Non-ITA</v>
          </cell>
        </row>
        <row r="3232">
          <cell r="A3232" t="str">
            <v>NU/00949</v>
          </cell>
          <cell r="B3232" t="str">
            <v>Test Claimants in Class IV of the ACT Group Litigation v. Commissioners of Inland Revenue, Judgment of the Court (Grand Chamber), 12 December 2006</v>
          </cell>
          <cell r="C3232" t="str">
            <v>Test Claimants in Class IV of the ACT Group Litigation v. Commissioners of Inland Revenue, Case C-374/04, Judgment of the Court (Grand Chamber), (12 December 2006) [2006] European Court Reports I-11673 [European Court of Justice].</v>
          </cell>
          <cell r="D3232" t="str">
            <v>Non-ITA</v>
          </cell>
        </row>
        <row r="3233">
          <cell r="A3233" t="str">
            <v>IC/0177/05</v>
          </cell>
          <cell r="B3233" t="str">
            <v>Tethyan Copper Company Pty Limited v. Islamic Republic of Pakistan, ICSID Case No. ARB/12/1, Award, 12 July 2019</v>
          </cell>
          <cell r="C3233" t="str">
            <v>Tethyan Copper Company Pty Limited v. Islamic Republic of Pakistan, ICSID Case No. ARB/12/1, Award, 12 July 2019.</v>
          </cell>
          <cell r="D3233" t="str">
            <v>ITA</v>
          </cell>
        </row>
        <row r="3234">
          <cell r="A3234" t="str">
            <v>IC/0177/01</v>
          </cell>
          <cell r="B3234" t="str">
            <v>Tethyan Copper Company Pty Limited v. Islamic Republic of Pakistan, ICSID Case No. ARB/12/1, Decision on Claimant Request for Provisional Measures, 13 December 2012</v>
          </cell>
          <cell r="C3234" t="str">
            <v>Tethyan Copper Company Pty Limited v. Islamic Republic of Pakistan, ICSID Case No. ARB/12/1, Decision on Claimant Request for Provisional Measures, 13 December 2012.</v>
          </cell>
          <cell r="D3234" t="str">
            <v>ITA</v>
          </cell>
        </row>
        <row r="3235">
          <cell r="A3235" t="str">
            <v>IC/0177/06</v>
          </cell>
          <cell r="B3235" t="str">
            <v>Tethyan Copper Company Pty Limited v. Islamic Republic of Pakistan, ICSID Case No. ARB/12/1, Decision on Jurisdiction and Liability, 10 November 2017</v>
          </cell>
          <cell r="C3235" t="str">
            <v>Tethyan Copper Company Pty Limited v. Islamic Republic of Pakistan, ICSID Case No. ARB/12/1, Decision on Jurisdiction and Liability, 10 November 2017.</v>
          </cell>
          <cell r="D3235" t="str">
            <v>ITA</v>
          </cell>
        </row>
        <row r="3236">
          <cell r="A3236" t="str">
            <v>IC/0177/07</v>
          </cell>
          <cell r="B3236" t="str">
            <v>Tethyan Copper Company Pty Limited v. Islamic Republic of Pakistan, ICSID Case No. ARB/12/1, Decision on Respondent Application to Dismiss the Claims (with Reasons), 10 November 2017</v>
          </cell>
          <cell r="C3236" t="str">
            <v>Tethyan Copper Company Pty Limited v. Islamic Republic of Pakistan, ICSID Case No. ARB/12/1, Decision on Respondent Application to Dismiss the Claims (with Reasons), 10 November 2017.</v>
          </cell>
          <cell r="D3236" t="str">
            <v>ITA</v>
          </cell>
        </row>
        <row r="3237">
          <cell r="A3237" t="str">
            <v>IC/0177/09</v>
          </cell>
          <cell r="B3237" t="str">
            <v>Tethyan Copper Company Pty Limited v. Islamic Republic of Pakistan, ICSID Case No. ARB/12/1, Decision on Respondent Request for Disqualification of Dr. Stanimir Alexandrov, 5 September 2017 (not public)</v>
          </cell>
          <cell r="C3237" t="str">
            <v>Tethyan Copper Company Pty Limited v. Islamic Republic of Pakistan, ICSID Case No. ARB/12/1, Decision on Respondent Request for Disqualification of Dr. Stanimir Alexandrov, 5 September 2017 (not public).</v>
          </cell>
          <cell r="D3237" t="str">
            <v>ITA</v>
          </cell>
        </row>
        <row r="3238">
          <cell r="A3238" t="str">
            <v>IC/0177/12</v>
          </cell>
          <cell r="B3238" t="str">
            <v>Tethyan Copper Company Pty Limited v. Islamic Republic of Pakistan, ICSID Case No. ARB/12/1, Decision on Stay of Enforcement of the Award, 17 September 2020</v>
          </cell>
          <cell r="C3238" t="str">
            <v>Tethyan Copper Company Pty Limited v. Islamic Republic of Pakistan, ICSID Case No. ARB/12/1, Decision on Stay of Enforcement of the Award, 17 September 2020.</v>
          </cell>
          <cell r="D3238" t="str">
            <v>ITA</v>
          </cell>
        </row>
        <row r="3239">
          <cell r="A3239" t="str">
            <v>IC/0177/11</v>
          </cell>
          <cell r="B3239" t="str">
            <v>Tethyan Copper Company Pty Limited v. Islamic Republic of Pakistan, ICSID Case No. ARB/12/1, Decision on the Respondent Proposal to Disqualify All Members of the Tribunal, 5 February 2018 (not public)</v>
          </cell>
          <cell r="C3239" t="str">
            <v>Tethyan Copper Company Pty Limited v. Islamic Republic of Pakistan, ICSID Case No. ARB/12/1, Decision on the Respondent Proposal to Disqualify All Members of the Tribunal, 5 February 2018 (not public).</v>
          </cell>
          <cell r="D3239" t="str">
            <v>ITA</v>
          </cell>
        </row>
        <row r="3240">
          <cell r="A3240" t="str">
            <v>IC/0177/13</v>
          </cell>
          <cell r="B3240" t="str">
            <v>Tethyan Copper Company Pty Limited v. Islamic Republic of Pakistan, ICSID Case No. ARB/12/1, Decision Partially Terminating the Stay of Enforcement of the Award, 30 October 2020</v>
          </cell>
          <cell r="C3240" t="str">
            <v>Tethyan Copper Company Pty Limited v. Islamic Republic of Pakistan, ICSID Case No. ARB/12/1, Decision Partially Terminating the Stay of Enforcement of the Award, 30 October 2020.</v>
          </cell>
          <cell r="D3240" t="str">
            <v>ITA</v>
          </cell>
        </row>
        <row r="3241">
          <cell r="A3241" t="str">
            <v>IC/0177/17</v>
          </cell>
          <cell r="B3241" t="str">
            <v>Tethyan Copper Company Pty Limited v. Islamic Republic of Pakistan, ICSID Case No. ARB/12/1, Judgment of High Court of Justice of the British Virgin Islands, 25 May 2021</v>
          </cell>
          <cell r="C3241" t="str">
            <v>Tethyan Copper Company Pty Limited v. Islamic Republic of Pakistan, ICSID Case No. ARB/12/1, Judgment of High Court of Justice of the British Virgin Islands, 25 May 2021.</v>
          </cell>
          <cell r="D3241" t="str">
            <v>ITA</v>
          </cell>
        </row>
        <row r="3242">
          <cell r="A3242" t="str">
            <v>IC/0177/19</v>
          </cell>
          <cell r="B3242" t="str">
            <v>Tethyan Copper Company Pty Limited v. Islamic Republic of Pakistan, ICSID Case No. ARB/12/1, Memorandum Opinion of US District Court for the District of Columbia, 10 March 2022</v>
          </cell>
          <cell r="C3242" t="str">
            <v>Tethyan Copper Company Pty Limited v. Islamic Republic of Pakistan, ICSID Case No. ARB/12/1, Memorandum Opinion of US District Court for the District of Columbia, 10 March 2022.</v>
          </cell>
          <cell r="D3242" t="str">
            <v>ITA</v>
          </cell>
        </row>
        <row r="3243">
          <cell r="A3243" t="str">
            <v>IC/0177/10</v>
          </cell>
          <cell r="B3243" t="str">
            <v>Tethyan Copper Company Pty Limited v. Islamic Republic of Pakistan, ICSID Case No. ARB/12/1, Opinion of the PCA Secretary-General on the Respondent Proposal for the Disqualification of Dr. Stanimir Alexandrov, 31 August 2017 (not public)</v>
          </cell>
          <cell r="C3243" t="str">
            <v>Tethyan Copper Company Pty Limited v. Islamic Republic of Pakistan, ICSID Case No. ARB/12/1, Opinion of the PCA Secretary-General on the Respondent Proposal for the Disqualification of Dr. Stanimir Alexandrov, 31 August 2017 (not public).</v>
          </cell>
          <cell r="D3243" t="str">
            <v>ITA</v>
          </cell>
        </row>
        <row r="3244">
          <cell r="A3244" t="str">
            <v>IC/0177/05</v>
          </cell>
          <cell r="B3244" t="str">
            <v>Tethyan Copper Company Pty Limited v. Islamic Republic of Pakistan, ICSID Case No. ARB/12/1, Order Without Notice of High Court of Justice of the British Virgin Islands, 16 February 2021</v>
          </cell>
          <cell r="C3244" t="str">
            <v>Tethyan Copper Company Pty Limited v. Islamic Republic of Pakistan, ICSID Case No. ARB/12/1, Order Without Notice of High Court of Justice of the British Virgin Islands, 16 February 2021.</v>
          </cell>
          <cell r="D3244" t="str">
            <v>ITA</v>
          </cell>
        </row>
        <row r="3245">
          <cell r="A3245" t="str">
            <v>IC/0177/18</v>
          </cell>
          <cell r="B3245" t="str">
            <v>Tethyan Copper Company Pty Limited v. Islamic Republic of Pakistan, ICSID Case No. ARB/12/1, Reasons for Decision of Court of Appeal of Eastern Caribbean Supreme Court, 4 June 2021</v>
          </cell>
          <cell r="C3245" t="str">
            <v>Tethyan Copper Company Pty Limited v. Islamic Republic of Pakistan, ICSID Case No. ARB/12/1, Reasons for Decision of Court of Appeal of Eastern Caribbean Supreme Court, 4 June 2021.</v>
          </cell>
          <cell r="D3245" t="str">
            <v>ITA</v>
          </cell>
        </row>
        <row r="3246">
          <cell r="A3246" t="str">
            <v>NU/00378</v>
          </cell>
          <cell r="B3246" t="str">
            <v>Texaco Overseas Petroleum Co. &amp; California Asiatic Oil Co. v. Libyan Arab Republic, Award, 19 January 1977</v>
          </cell>
          <cell r="C3246" t="str">
            <v>Texaco Overseas Petroleum Co. &amp; California Asiatic Oil Co. v. Libyan Arab Republic, Award, (19 January 1977), 17:1 I.L.M. 1 (1978); 53 ILR 422 (1977).</v>
          </cell>
          <cell r="D3246" t="str">
            <v>Non-ITA</v>
          </cell>
        </row>
        <row r="3247">
          <cell r="A3247" t="str">
            <v>NU/00785</v>
          </cell>
          <cell r="B3247" t="str">
            <v>Textilwerke Deggendorf GmbH (TWD) v. Commission of the European Communities and Federal Republic of Germany, Judgment, (15 May 1997), [1997] ECR I-2549 [European Court of Justice].</v>
          </cell>
          <cell r="C3247" t="str">
            <v>Textilwerke Deggendorf GmbH (TWD) v. Commission of the European Communities and Federal Republic of Germany, Judgment, (15 May 1997), [1997] ECR I-2549 [European Court of Justice].</v>
          </cell>
          <cell r="D3247" t="str">
            <v>Non-ITA</v>
          </cell>
        </row>
        <row r="3248">
          <cell r="A3248" t="str">
            <v>NU/00161</v>
          </cell>
          <cell r="B3248" t="str">
            <v>The Betsey Case (United Sates/United Kingdom), (1797)</v>
          </cell>
          <cell r="C3248" t="str">
            <v>The Betsey Case (United Sates/United Kingdom), (1797), in John Bassett Moore, History and Digest of International Arbitrations to Which the United States Has Been Party, 6 vols. (Washington, D.C.: Government Printing Office, 1898) at 3184.</v>
          </cell>
        </row>
        <row r="3249">
          <cell r="A3249" t="str">
            <v>NU/00941</v>
          </cell>
          <cell r="B3249" t="str">
            <v>The Border Dispute between Honduras and Nicaragua, Arbitral Award Made on 23 December 1906 by H.M. Alfonso XIII, King of Spain, 23 December 1906</v>
          </cell>
          <cell r="C3249" t="str">
            <v>The Border Dispute between Honduras and Nicaragua, Arbitral Award Made on 23 December 1906 by H.M. Alfonso XIII, King of Spain, 23 December 1906, (23 December 1906) XI R.I.A.A. 111.</v>
          </cell>
          <cell r="D3249" t="str">
            <v>Non-ITA</v>
          </cell>
        </row>
        <row r="3250">
          <cell r="A3250" t="str">
            <v>IC/0504/05</v>
          </cell>
          <cell r="B3250" t="str">
            <v>The Carlyle Group L.P. and others v. Kingdom of Morocco, ICSID Case No. ARB/18/29, Procedural Order No. 2, 1 November 2019</v>
          </cell>
          <cell r="C3250" t="str">
            <v>The Carlyle Group L.P. and others v. Kingdom of Morocco, ICSID Case No. ARB/18/29, Procedural Order No. 2, 1 November 2019.</v>
          </cell>
          <cell r="D3250" t="str">
            <v>ITA</v>
          </cell>
        </row>
        <row r="3251">
          <cell r="A3251" t="str">
            <v>IC/0504/09</v>
          </cell>
          <cell r="B3251" t="str">
            <v>The Carlyle Group L.P. and others v. Kingdom of Morocco, ICSID Case No. ARB/18/29, Procedural Order No. 4 Decision on Bifurcation, 20 January 2020</v>
          </cell>
          <cell r="C3251" t="str">
            <v>The Carlyle Group L.P. and others v. Kingdom of Morocco, ICSID Case No. ARB/18/29, Procedural Order No. 4 Decision on Bifurcation, 20 January 2020.</v>
          </cell>
          <cell r="D3251" t="str">
            <v>ITA</v>
          </cell>
        </row>
        <row r="3252">
          <cell r="A3252" t="str">
            <v>IC/0504/10</v>
          </cell>
          <cell r="B3252" t="str">
            <v>The Carlyle Group L.P. and others v. Kingdom of Morocco, ICSID Case No. ARB/18/29, Procedural Order No. 5 concerning the Designation of Protected Information, 3 December 2020</v>
          </cell>
          <cell r="C3252" t="str">
            <v>The Carlyle Group L.P. and others v. Kingdom of Morocco, ICSID Case No. ARB/18/29, Procedural Order No. 5 concerning the Designation of Protected Information, 3 December 2020.</v>
          </cell>
          <cell r="D3252" t="str">
            <v>ITA</v>
          </cell>
        </row>
        <row r="3253">
          <cell r="A3253" t="str">
            <v>NU/00421</v>
          </cell>
          <cell r="B3253" t="str">
            <v>The Caroline incident of 1837, discussed in William R. Manning, ed., Diplomatic Correspondence of the United States: Canadian Relations 1784-1860, vol. III (Washington, D.C.: Carnegie Endowment for International Peace, 1943) at 422.</v>
          </cell>
          <cell r="C3253" t="str">
            <v>The Caroline incident of 1837, discussed in William R. Manning, ed., Diplomatic Correspondence of the United States: Canadian Relations 1784-1860, vol. III (Washington, D.C.: Carnegie Endowment for International Peace, 1943) at 422.</v>
          </cell>
          <cell r="D3253" t="str">
            <v>Non-ITA</v>
          </cell>
        </row>
        <row r="3254">
          <cell r="A3254" t="str">
            <v>NU/00162</v>
          </cell>
          <cell r="B3254" t="str">
            <v>The Cyrus Petroleum, Ltd. and The Islamic Republic of Iran, Award</v>
          </cell>
          <cell r="C3254" t="str">
            <v>The Cyrus Petroleum, Ltd. and The Islamic Republic of Iran, Award, (2 May 1996), Award No. 230-624-1, 11 Iran.U.S.C.T.R. 70.</v>
          </cell>
        </row>
        <row r="3255">
          <cell r="A3255" t="str">
            <v>NU/00606</v>
          </cell>
          <cell r="B3255" t="str">
            <v>The Deutsche Amerikanische Petroleum Gesellschaft oil tankers. (USA Reparation Commission), Award, (5 August 5 1926)</v>
          </cell>
          <cell r="C3255" t="str">
            <v>The Deutsche Amerikanische Petroleum Gesellschaft oil tankers. (USA Reparation Commission), Award, (5 August 5 1926) II R.I.A.A. 777</v>
          </cell>
          <cell r="D3255" t="str">
            <v>Non-ITA</v>
          </cell>
        </row>
        <row r="3256">
          <cell r="A3256" t="str">
            <v>NU/00774</v>
          </cell>
          <cell r="B3256" t="str">
            <v>The Diversion of Water from the Meuse (Netherlands v. Belgium), Judgment, (28 June 1937), P.C.I.J. (SerA/B) No. 70</v>
          </cell>
          <cell r="C3256" t="str">
            <v>The Diversion of Water from the Meuse (Netherlands/Belgium), Judgment, (28 June 1937), P.C.I.J. (SerA/B) No. 70.</v>
          </cell>
          <cell r="D3256" t="str">
            <v>Non-ITA</v>
          </cell>
        </row>
        <row r="3257">
          <cell r="A3257" t="str">
            <v>NU/00962</v>
          </cell>
          <cell r="B3257" t="str">
            <v>The Diversion of Water from the Meuse (Netherlands/Belgium), Dissenting Opinion of M. Anzilotti, (28 June 1937), P.C.I.J. (Ser. A/B) No. 70.</v>
          </cell>
          <cell r="C3257" t="str">
            <v xml:space="preserve">The Diversion of Water from the Meuse (Netherlands/Belgium), Dissenting Opinion of M. Anzilotti, (28 June 1937), P.C.I.J. (Ser. A/B) No. 70 </v>
          </cell>
          <cell r="D3257" t="str">
            <v>Non-ITA</v>
          </cell>
        </row>
        <row r="3258">
          <cell r="A3258" t="str">
            <v>NU/00163</v>
          </cell>
          <cell r="B3258" t="str">
            <v>The Electricity Company of Sofia and Bulgaria (Belgium/Bulgaria), Judgment on Preliminary Objection, 4 April 1939</v>
          </cell>
          <cell r="C3258" t="str">
            <v>The Electricity Company of Sofia and Bulgaria (Belgium/Bulgaria), Judgment on Preliminary Objection, (4 April 1939), P.C.I.J. (Ser. A/B) No. 77.</v>
          </cell>
        </row>
        <row r="3259">
          <cell r="A3259" t="str">
            <v>NU/00472</v>
          </cell>
          <cell r="B3259" t="str">
            <v>The Electricity Company of Sofia and Bulgaria (Belgium/Bulgaria), Order on Interim Measures of Protection, (5 December 1939), P.C.I.J. (Ser. A/B) No. 79.</v>
          </cell>
          <cell r="C3259" t="str">
            <v>The Electricity Company of Sofia and Bulgaria (Belgium/Bulgaria), Order on Interim Measures of Protection, (5 December 1939), P.C.I.J. (Ser. A/B) No. 79.</v>
          </cell>
          <cell r="D3259" t="str">
            <v>Non-ITA</v>
          </cell>
        </row>
        <row r="3260">
          <cell r="A3260" t="str">
            <v>UN/0194/13</v>
          </cell>
          <cell r="B3260" t="str">
            <v>The Estate of Julio Miguel Orlandini-Agreda and Compañía Minera Orlandini Ltda. v. Plurinational State of Bolivia, PCA Case No.  2018-39, Decision on the Respondent Application for Termination, Trifurcation and Security for Costs, 9 July 2019</v>
          </cell>
          <cell r="C3260" t="str">
            <v>The Estate of Julio Miguel Orlandini-Agreda and Compañía Minera Orlandini Ltda. v. Plurinational State of Bolivia, PCA Case No.  2018-39, Decision on the Respondent Application for Termination, Trifurcation and Security for Costs, 9 July 2019.</v>
          </cell>
          <cell r="D3260" t="str">
            <v>ITA</v>
          </cell>
        </row>
        <row r="3261">
          <cell r="A3261" t="str">
            <v>UN/0194/41</v>
          </cell>
          <cell r="B3261" t="str">
            <v>The Estate of Julio Miguel Orlandini-Agreda and Compañía Minera Orlandini Ltda. v. Plurinational State of Bolivia, PCA Case No.  2018-39, Procedural Order No. 15 Decision on the Claimants Application for a Partial Award and the Respondent Second Request for Security for Costs, 12 November 2021</v>
          </cell>
          <cell r="C3261" t="str">
            <v>The Estate of Julio Miguel Orlandini-Agreda and Compañía Minera Orlandini Ltda. v. Plurinational State of Bolivia, PCA Case No.  2018-39, Procedural Order No. 15 Decision on the Claimants Application for a Partial Award and the Respondent Second Request for Security for Costs, 12 November 2021.</v>
          </cell>
          <cell r="D3261" t="str">
            <v>ITA</v>
          </cell>
        </row>
        <row r="3262">
          <cell r="A3262" t="str">
            <v>NU/01199</v>
          </cell>
          <cell r="B3262" t="str">
            <v>The Florida National Bank and Trust Company at Miami, Claim No. CU-0857, Decision No. CU-5760 (1970)</v>
          </cell>
          <cell r="C3262" t="str">
            <v>The Florida National Bank and Trust Company at Miami, Claim No. CU-0857, Decision No. CU-5760, 9 September 1970 (entered as the Final Decision on 13 October 1970), 1970 FCSC Ann. Rep. 67.</v>
          </cell>
          <cell r="D3262" t="str">
            <v>Non-ITA</v>
          </cell>
        </row>
        <row r="3263">
          <cell r="A3263" t="str">
            <v>NU/00777</v>
          </cell>
          <cell r="B3263" t="str">
            <v>The Greco-Bulgarian "Communities", Collection of Advisory Opinions, (31 July 1930), P.C.I.J. (Ser. B) No. 17.</v>
          </cell>
          <cell r="C3263" t="str">
            <v>The Greco-Bulgarian "Communities", Collection of Advisory Opinions, (31 July 1930), P.C.I.J. (Ser. B) No. 17.</v>
          </cell>
          <cell r="D3263" t="str">
            <v>Non-ITA</v>
          </cell>
        </row>
        <row r="3264">
          <cell r="A3264" t="str">
            <v>NU/00937</v>
          </cell>
          <cell r="B3264" t="str">
            <v>The Greek Telephone Company Arbitration, Award (3 January 1935)</v>
          </cell>
          <cell r="C3264" t="str">
            <v>The Greek Telephone Company Arbitration, Award (3 January 1935)</v>
          </cell>
          <cell r="D3264" t="str">
            <v>Non-ITA</v>
          </cell>
        </row>
        <row r="3265">
          <cell r="A3265" t="str">
            <v>NU/00297</v>
          </cell>
          <cell r="B3265" t="str">
            <v>The Home Insurance Co. (U.S.A.) v. United Mexican States, Decision of the Mexico-USA General Claims Commission, Decision of the Mexico-USA General Claims Commission, 31 March 1926</v>
          </cell>
          <cell r="C3265" t="str">
            <v xml:space="preserve">The Home Insurance Co. (U.S.A.) v. United Mexican States, Decision of the Mexico-USA General Claims Commission, (31 March 1926), IV R.I.A.A. 48. </v>
          </cell>
          <cell r="D3265" t="str">
            <v>Non-ITA</v>
          </cell>
        </row>
        <row r="3266">
          <cell r="A3266" t="str">
            <v>NU/00164</v>
          </cell>
          <cell r="B3266" t="str">
            <v>The Islamic Republic of Iran and The United States of America, 28 December 1998</v>
          </cell>
          <cell r="C3266" t="str">
            <v xml:space="preserve">The Islamic Republic of Iran and The United States of America, Partial Award, (28 December 1998), Award No. 590-A15(IV)/A24-FT </v>
          </cell>
        </row>
        <row r="3267">
          <cell r="A3267" t="str">
            <v>NU/00165</v>
          </cell>
          <cell r="B3267" t="str">
            <v>The Islamic Republic of Iran and The United States of America, 4 May 1987</v>
          </cell>
          <cell r="C3267" t="str">
            <v>The Islamic Republic of Iran and The United States of America,  (4 May 1987), Decision No. DEC 62-A21-FT, 14 Iran.U.S.C.T.R. 324.</v>
          </cell>
        </row>
        <row r="3268">
          <cell r="A3268" t="str">
            <v>NU/00599</v>
          </cell>
          <cell r="B3268" t="str">
            <v>The Islamic Republic of Iran and the United States of America, 9 September 2004</v>
          </cell>
          <cell r="C3268" t="str">
            <v>The Islamic Republic of Iran and the United States of America, Interlocutory Award (9 September 2004), ITL 83-B1-FT (Counterclaim), 38 Iran-U.S. C.T.R. 77.</v>
          </cell>
          <cell r="D3268" t="str">
            <v>Non-ITA</v>
          </cell>
        </row>
        <row r="3269">
          <cell r="A3269" t="str">
            <v>NU/00403</v>
          </cell>
          <cell r="B3269" t="str">
            <v>The Islamic Republic of Iran and The United States of America, Interlocutory Award, 20 August 1986</v>
          </cell>
          <cell r="C3269" t="str">
            <v>The Islamic Republic of Iran and The United States of America, Interlocutory Award, (20 August 1986), Award No. ITL 63-A15(I:G)-FT, 2 Iran.U.S.C.T.R 40.</v>
          </cell>
          <cell r="D3269" t="str">
            <v>Non-ITA</v>
          </cell>
        </row>
        <row r="3270">
          <cell r="A3270" t="str">
            <v>NU/00166</v>
          </cell>
          <cell r="B3270" t="str">
            <v>The Islamic Republic of Iran v. The United States of America, 6 April 1984 [Dual Nationality Case]</v>
          </cell>
          <cell r="C3270" t="str">
            <v xml:space="preserve">The Islamic Republic of Iran v. The United States of America, (6 April 1984), Decision No. DEC 32-A18-FT, 5 Iran.U.S.C.T.R. 251, 78:4 AJIL 912 (1984) [Dual Nationality Case].  </v>
          </cell>
        </row>
        <row r="3271">
          <cell r="A3271" t="str">
            <v>NU/01150</v>
          </cell>
          <cell r="B3271" t="str">
            <v xml:space="preserve">The Islamic Republic of Iran v. The United States of America, Decision No. DEC 32-A18-FT, Concurring Opinion of Howard M.Holtzmann and George Aldrich, 6 April 1984 </v>
          </cell>
          <cell r="C3271" t="str">
            <v xml:space="preserve">The Islamic Republic of Iran v. The United States of America, (6 April 1984), Decision No. DEC 32-A18-FT, Concurring Opinion of Howard M.Holtzmann and George Aldrich, 5 Iran.U.S.C.T.R. 251, 78:4 AJIL 912 (1984) [Dual Nationality Case].  </v>
          </cell>
          <cell r="D3271" t="str">
            <v>Non-ITA</v>
          </cell>
        </row>
        <row r="3272">
          <cell r="A3272" t="str">
            <v>NU/01151</v>
          </cell>
          <cell r="B3272" t="str">
            <v xml:space="preserve">The Islamic Republic of Iran v. The United States of America, Decision No. DEC 32-A18-FT, Concurring Opinion of Richard M. Mosk, 6 April 1984 </v>
          </cell>
          <cell r="C3272" t="str">
            <v xml:space="preserve">The Islamic Republic of Iran v. The United States of America, (6 April 1984), Decision No. DEC 32-A18-FT, Concurring Opinion of Richard M. Mosk, 5 Iran.U.S.C.T.R. 251, 78:4 AJIL 912 (1984) [Dual Nationality Case].  </v>
          </cell>
          <cell r="D3272" t="str">
            <v>Non-ITA</v>
          </cell>
        </row>
        <row r="3273">
          <cell r="A3273" t="str">
            <v>AF/0013/01</v>
          </cell>
          <cell r="B3273" t="str">
            <v>The Loewen Group, Inc. and Raymond L. Loewen v. United States of America, Decision on Jurisdiction, 05-Jan-2001</v>
          </cell>
          <cell r="C3273" t="str">
            <v>The Loewen Group, Inc. and Raymond L. Loewen v. United States of America, ICSID Case No. ARB(AF)/98/3, Decision on Jurisdiction, 05-Jan-2001</v>
          </cell>
        </row>
        <row r="3274">
          <cell r="A3274" t="str">
            <v>AF/0013/02</v>
          </cell>
          <cell r="B3274" t="str">
            <v>The Loewen Group, Inc. and Raymond L. Loewen v. United States of America, Final Award, 26-Jun-2003</v>
          </cell>
          <cell r="C3274" t="str">
            <v>The Loewen Group, Inc. and Raymond L. Loewen v. United States of America, ICSID Case No. ARB(AF)/98/3, Final Award, 26 June 2003</v>
          </cell>
        </row>
        <row r="3275">
          <cell r="A3275" t="str">
            <v>AF/0013/34</v>
          </cell>
          <cell r="B3275" t="str">
            <v>The Loewen Group, Inc. and Raymond L. Loewen v. United States of America, ICSID Case No. ARB(AF)/98/3, Opinion of Christopher Greenwood, 26 March 2001</v>
          </cell>
          <cell r="C3275" t="str">
            <v>The Loewen Group, Inc. and Raymond L. Loewen v. United States of America, ICSID Case No. ARB(AF)/98/3, Opinion of Christopher Greenwood, 26 March 2001.</v>
          </cell>
          <cell r="D3275" t="str">
            <v>ITA</v>
          </cell>
        </row>
        <row r="3276">
          <cell r="A3276" t="str">
            <v>AF/0013/03</v>
          </cell>
          <cell r="B3276" t="str">
            <v>The Loewen Group, Inc. and Raymond L. Loewen v. United States of America; Decision on Respondent's Request for a Supplementary Decision; 06-September-2004; English</v>
          </cell>
          <cell r="C3276" t="str">
            <v>Pending [Revue Generale de Droit INternational Public ..]</v>
          </cell>
        </row>
        <row r="3277">
          <cell r="A3277" t="str">
            <v>AF/0013/04</v>
          </cell>
          <cell r="B3277" t="str">
            <v>The Loewen Group, Inc. and Raymond L. Loewen v. United States of America; Memorandum of Opinion of the United States District Court Dismissing Loewen's Motion to Vacate Arbitral Award; 31-October-2005; English</v>
          </cell>
          <cell r="C3277" t="str">
            <v>Pending [Revue Generale de Droit INternational Public ..]</v>
          </cell>
        </row>
        <row r="3278">
          <cell r="A3278" t="str">
            <v>AF/0013/05</v>
          </cell>
          <cell r="B3278" t="str">
            <v>The Loewen Group, Inc. and Raymond L. Loewen v. United States of America; Notice of petition to vacate award; 13-December-2004; English</v>
          </cell>
          <cell r="C3278" t="str">
            <v>Pending [Revue Generale de Droit INternational Public ..]</v>
          </cell>
        </row>
        <row r="3279">
          <cell r="A3279" t="str">
            <v>NU/00456</v>
          </cell>
          <cell r="B3279" t="str">
            <v>The Losinger &amp; Co. Case, Judgment on Preliminary Objection, (27 June 1936), P.C.I.J. (Ser. A./B) No. 67.</v>
          </cell>
          <cell r="C3279" t="str">
            <v>The Losinger &amp; Co. Case, Judgment on Preliminary Objection, (27 June 1936), P.C.I.J. (Ser. A./B) No. 67.</v>
          </cell>
          <cell r="D3279" t="str">
            <v>Non-ITA</v>
          </cell>
        </row>
        <row r="3280">
          <cell r="A3280" t="str">
            <v>NU/00929</v>
          </cell>
          <cell r="B3280" t="str">
            <v>The May Case (Guatemala v. United States), Award, 16 November 1900</v>
          </cell>
          <cell r="C3280" t="str">
            <v>The May Case (Guatemala v. United States), Award,16 November 1900, XV R.I.A.A. 51.</v>
          </cell>
          <cell r="D3280" t="str">
            <v>Non-ITA</v>
          </cell>
        </row>
        <row r="3281">
          <cell r="A3281" t="str">
            <v>NU/00167</v>
          </cell>
          <cell r="B3281" t="str">
            <v>The Mechanic (Corwin/Venezuela), J.B. Moore, Decision of U.S.-Venezuela Claims Commission</v>
          </cell>
          <cell r="C3281" t="str">
            <v>The Mechanic (Corwin/Venezuela), Decision of U.S.-Venezuela Claims Commission, in John Bassett Moore, History and Digest of International Arbitrations to Which the United States Has Been Party, 6 vols. (Washington, D.C.: Government Printing Office, 1898) at 3210.</v>
          </cell>
        </row>
        <row r="3282">
          <cell r="A3282" t="str">
            <v>NU/00905</v>
          </cell>
          <cell r="B3282" t="str">
            <v xml:space="preserve">The Minquiers and Ecrelzos case (France/United Kingdom), Judgment of 17 Novernber1953, [1953] I.C.J. Reports 47. </v>
          </cell>
          <cell r="C3282" t="str">
            <v xml:space="preserve">The Minquiers and Ecrelzos case (France/United Kingdom), Judgment of 17 Novernber1953, [1953] I.C.J. Reports 47. </v>
          </cell>
          <cell r="D3282" t="str">
            <v>Non-ITA</v>
          </cell>
        </row>
        <row r="3283">
          <cell r="A3283" t="str">
            <v>NU/00299</v>
          </cell>
          <cell r="B3283" t="str">
            <v xml:space="preserve">The Oriental Navigation Company (U.S.A.) v. United Mexican States, Decision of the Mexico-USA General Claims Commission, 3 October 1928 </v>
          </cell>
          <cell r="C3283" t="str">
            <v xml:space="preserve">The Oriental Navigation Company (U.S.A.) v. United Mexican States, Decision of the Mexico-USA General Claims Commission, (3 October 1928), IV R.I.A.A. 341. </v>
          </cell>
          <cell r="D3283" t="str">
            <v>Non-ITA</v>
          </cell>
        </row>
        <row r="3284">
          <cell r="A3284" t="str">
            <v>NU/00809</v>
          </cell>
          <cell r="B3284" t="str">
            <v>The Orinoco Steamship Company Case (United States v. Venezuela), Award, (25 October 1910), XI R.I.A.A. 227.</v>
          </cell>
          <cell r="C3284" t="str">
            <v>The Orinoco Steamship Company Case (United States v. Venezuela), Award, (25 October 1910), XI R.I.A.A. 227.</v>
          </cell>
          <cell r="D3284" t="str">
            <v>Non-ITA</v>
          </cell>
        </row>
        <row r="3285">
          <cell r="A3285" t="str">
            <v>NU/00918</v>
          </cell>
          <cell r="B3285" t="str">
            <v>The Panevezys-Saldutiskis Railway Case (Estonia v. Lithuania), Judgment, 28 February 1939</v>
          </cell>
          <cell r="C3285" t="str">
            <v>The Panevezys-Saldutiskis Railway Case (Estonia v. Lithuania), Judgment (28 February 1939) PCIJ (Ser. A/B) No. 76.</v>
          </cell>
          <cell r="D3285" t="str">
            <v>Non-ITA</v>
          </cell>
        </row>
        <row r="3286">
          <cell r="A3286" t="str">
            <v>NU/00786</v>
          </cell>
          <cell r="B3286" t="str">
            <v xml:space="preserve">The Pious Fund of the Californias Case (United States of America v. Mexico), Judgment, (14 October 1902), IX R.I.A.A. 1. </v>
          </cell>
          <cell r="C3286" t="str">
            <v xml:space="preserve">The Pious Fund of the Californias Case (United States of America v. Mexico), Judgment, (14 October 1902), IX R.I.A.A. 1. </v>
          </cell>
          <cell r="D3286" t="str">
            <v>Non-ITA</v>
          </cell>
        </row>
        <row r="3287">
          <cell r="A3287" t="str">
            <v>NU/00795</v>
          </cell>
          <cell r="B3287" t="str">
            <v>The Prosecutor v. Jean-Boco Barayagwiza, Case No. ICTR-97-19-AR72, Decision of Appeals Chamber, 3 November 1999 [International Criminal Tribunal for Rwanda].</v>
          </cell>
          <cell r="C3287" t="str">
            <v>The Prosecutor v. Jean-Boco Barayagwiza, Case No. ICTR-97-19-AR72, Decision of Appeals Chamber, 3 November 1999 [International Criminal Tribunal for Rwanda].</v>
          </cell>
          <cell r="D3287" t="str">
            <v>Non-ITA</v>
          </cell>
        </row>
        <row r="3288">
          <cell r="A3288" t="str">
            <v>NU/01170</v>
          </cell>
          <cell r="B3288" t="str">
            <v>The Queen v. Minister of Agriculture, Fisheries and Food and Secretary of State for Health, ex parte: Fedesa and Others, Case No. C-331/88, Judgment of the Court (Fifth Chamber), 13 November 1990 [European Court of Justice]</v>
          </cell>
          <cell r="C3288" t="str">
            <v>The Queen v. Minister of Agriculture, Fisheries and Food and Secretary of State for Health, ex parte: Fedesa and Others, Case No. C-331/88, Judgment of the Court (Fifth Chamber), 13 November 1990, [1990] ECLI:EU:C:1990:391 [European Court of Justice].</v>
          </cell>
          <cell r="D3288" t="str">
            <v>Non-ITA</v>
          </cell>
        </row>
        <row r="3289">
          <cell r="A3289" t="str">
            <v>NU/01180</v>
          </cell>
          <cell r="B3289" t="str">
            <v>The Queen v. Secretary of State for Home Department, ex parte Evans Medical Ltd et Macfarlan Smith Ltd, Case No. C-324/93, Opinion of Advocate General Lenz, 4 October 1994 [European Court of Justice]</v>
          </cell>
          <cell r="C3289" t="str">
            <v>The Queen v. Secretary of State for Home Department, ex parte Evans Medical Ltd et Macfarlan Smith Ltd, Case No. C-324/93, Opinion of Advocate General Lenz, 4 October 1994, [1994] ECLI:EU:C:1994:357 [European Court of Justice].</v>
          </cell>
          <cell r="D3289" t="str">
            <v>Non-ITA</v>
          </cell>
        </row>
        <row r="3290">
          <cell r="A3290" t="str">
            <v>NU/00945</v>
          </cell>
          <cell r="B3290" t="str">
            <v>The Queen v. Secretary of State for Transport, ex parte: Factortame Ltd and others, Judgment of the Court, 19 June 1990</v>
          </cell>
          <cell r="C3290" t="str">
            <v>The Queen v. Secretary of State for Transport, ex parte: Factortame Ltd and others, Judgment of the Court, Case C-213/89 (19 June 1990) [1990] European Court Reports I-02433 [European Court of Justice].</v>
          </cell>
          <cell r="D3290" t="str">
            <v>Non-ITA</v>
          </cell>
        </row>
        <row r="3291">
          <cell r="A3291" t="str">
            <v>NU/00903</v>
          </cell>
          <cell r="B3291" t="str">
            <v>The Question whether the re-evaluation of the German Mark in 1961 and 1969 constitutes a case for application of the clause in article 2 (e) of Annex I A of the 1953 Agreement on German External Debts, Decision, (16 May 1980), XIX R.I.A.A. 67.</v>
          </cell>
          <cell r="C3291" t="str">
            <v>The Question whether the re-evaluation of the German Mark in 1961 and 1969 constitutes a case for application of the clause in article 2 (e) of Annex I A of the 1953 Agreement on German External Debts, Decision, (16 May 1980), XIX R.I.A.A. 67.</v>
          </cell>
          <cell r="D3291" t="str">
            <v>Non-ITA</v>
          </cell>
        </row>
        <row r="3292">
          <cell r="A3292" t="str">
            <v>IC/0198/04</v>
          </cell>
          <cell r="B3292" t="str">
            <v>The Renco Group Inc. v. Republic of Peru I, ICSID Case No.UNCT/13/1, Amended Notice of Arbitration and Statement of Claim, 9 August 2011</v>
          </cell>
          <cell r="C3292" t="str">
            <v>The Renco Group Inc. v. Republic of Peru I, ICSID Case No.UNCT/13/1, Amended Notice of Arbitration and Statement of Claim, 9 August 2011.</v>
          </cell>
          <cell r="D3292" t="str">
            <v>ITA</v>
          </cell>
        </row>
        <row r="3293">
          <cell r="A3293" t="str">
            <v>IC/0198/09</v>
          </cell>
          <cell r="B3293" t="str">
            <v>The Renco Group Inc. v. Republic of Peru I, ICSID Case No.UNCT/13/1, Notice of Arbitration and Statement of Claim, 4 April 2011</v>
          </cell>
          <cell r="C3293" t="str">
            <v>The Renco Group Inc. v. Republic of Peru I, ICSID Case No.UNCT/13/1, Notice of Arbitration and Statement of Claim, 4 April 2011.</v>
          </cell>
          <cell r="D3293" t="str">
            <v>ITA</v>
          </cell>
        </row>
        <row r="3294">
          <cell r="A3294" t="str">
            <v>UN/0151/30</v>
          </cell>
          <cell r="B3294" t="str">
            <v>The Renco Group Inc. v. Republic of Peru II, PCA Case No. 2019-46, Decision on Expedited Preliminary Objections, 30 June 2020</v>
          </cell>
          <cell r="C3294" t="str">
            <v>The Renco Group Inc. v. Republic of Peru II, PCA Case No. 2019-46, Decision on Expedited Preliminary Objections, 30 June 2020.</v>
          </cell>
          <cell r="D3294" t="str">
            <v>ITA</v>
          </cell>
        </row>
        <row r="3295">
          <cell r="A3295" t="str">
            <v>UN/0151/31</v>
          </cell>
          <cell r="B3295" t="str">
            <v>The Renco Group Inc. v. Republic of Peru II, PCA Case No. 2019-46, Dissenting Opinion of J. C. Thomas QC, 30 June 2020</v>
          </cell>
          <cell r="C3295" t="str">
            <v>The Renco Group Inc. v. Republic of Peru II, PCA Case No. 2019-46, Dissenting Opinion of J. C. Thomas QC, 30 June 2020.</v>
          </cell>
          <cell r="D3295" t="str">
            <v>ITA</v>
          </cell>
        </row>
        <row r="3296">
          <cell r="A3296" t="str">
            <v>OT/0012/01</v>
          </cell>
          <cell r="B3296" t="str">
            <v>The Republic of Italy v. The Republic of Cuba, Award, 15 July 2008</v>
          </cell>
          <cell r="C3296" t="str">
            <v>The Republic of Italy v. The Republic of Cuba, Award, 15 July 2008, unpublished</v>
          </cell>
          <cell r="D3296" t="str">
            <v>ITA</v>
          </cell>
        </row>
        <row r="3297">
          <cell r="A3297" t="str">
            <v>OT/0012/02</v>
          </cell>
          <cell r="B3297" t="str">
            <v>The Republic of Italy v. The Republic of Cuba, Dissenting Opinion of Attila Tanzi, 15 July 2008</v>
          </cell>
          <cell r="C3297" t="str">
            <v>The Republic of Italy v. The Republic of Cuba, Dissenting Opinion of Attila Tanzi, 15 July 2008, unpublished</v>
          </cell>
          <cell r="D3297" t="str">
            <v>ITA</v>
          </cell>
        </row>
        <row r="3298">
          <cell r="A3298" t="str">
            <v>NU/00168</v>
          </cell>
          <cell r="B3298" t="str">
            <v xml:space="preserve">The Right to Information on Consular Assistance in the Framework of the Guarantees of the Due Process of Law, Advisory Opinion [Inter-American Court of Human Rights]  </v>
          </cell>
          <cell r="C3298" t="str">
            <v xml:space="preserve">The Right to Information on Consular Assistance in the Framework of the Guarantees of the Due Process of Law, Advisory Opinion, (1 October 1999), Advisory Opinion OC-16/99, Inter-Am. Ct. H.R. (Ser. A) No. 16 [Inter-American Court of Human Rights].  </v>
          </cell>
        </row>
        <row r="3299">
          <cell r="A3299" t="str">
            <v>IC/0077/03</v>
          </cell>
          <cell r="B3299" t="str">
            <v>The Rompetrol Group N.V. v. Romania, ICSID Case No. ARB/06/3, Award, 6 May 2013.</v>
          </cell>
          <cell r="C3299" t="str">
            <v>The Rompetrol Group N.V. v. Romania, ICSID Case No. ARB/06/3, Award, 6 May 2013.</v>
          </cell>
          <cell r="D3299" t="str">
            <v>ITA</v>
          </cell>
        </row>
        <row r="3300">
          <cell r="A3300" t="str">
            <v>IC/0077/01</v>
          </cell>
          <cell r="B3300" t="str">
            <v>The Rompetrol Group N.V. v. Romania; Decision on Respondent’s Preliminary Objections on Jurisdiction and Admissibility; 18-April-2008; English</v>
          </cell>
          <cell r="C3300" t="str">
            <v>Pending [Revue Generale de Droit INternational Public ..]</v>
          </cell>
        </row>
        <row r="3301">
          <cell r="A3301" t="str">
            <v>IC/0077/02</v>
          </cell>
          <cell r="B3301" t="str">
            <v>The Rompetrol Group N.V. v. Romania; Decision on the Participation of a Counsel; 14-January-2010; English</v>
          </cell>
          <cell r="C3301" t="str">
            <v>Pending [Revue Generale de Droit INternational Public ..]</v>
          </cell>
        </row>
        <row r="3302">
          <cell r="A3302" t="str">
            <v>NU/01109</v>
          </cell>
          <cell r="B3302" t="str">
            <v>The Sunday Times v. United Kingdom, Judgment, 26 April 1979 [European Court of Human Rights]</v>
          </cell>
          <cell r="C3302" t="str">
            <v>The Sunday Times v. United Kingdom, Application No. 6538/74, Judgment, (26 April 1979), E.C.H.R. 1 (Ser. A), 2 EHRR 245 (1979) [European Court of Human Rights].</v>
          </cell>
          <cell r="D3302" t="str">
            <v>Non-ITA</v>
          </cell>
        </row>
        <row r="3303">
          <cell r="A3303" t="str">
            <v>NU/00169</v>
          </cell>
          <cell r="B3303" t="str">
            <v>The Texas Company Claim (United States/Mexico), Award</v>
          </cell>
          <cell r="C3303" t="str">
            <v>The Texas Company Claim (United States/Mexico), Award, Decision No. 32-B, American-Mexican Claims Rep. 142 (1948).</v>
          </cell>
        </row>
        <row r="3304">
          <cell r="A3304" t="str">
            <v>NU/00170</v>
          </cell>
          <cell r="B3304" t="str">
            <v>The United States of America v. The Islamic Republic of Iran, 13 May 1985</v>
          </cell>
          <cell r="C3304" t="str">
            <v>The United States of America v. The Islamic Republic of Iran, (13 May 1985) DEC Case No. 37-A17-FT, 8 Iran.U.S.C.T.R. 189 (1989), XI Yearbook Commercial Arbitration 273 (1989).</v>
          </cell>
        </row>
        <row r="3305">
          <cell r="A3305" t="str">
            <v>NU/00682</v>
          </cell>
          <cell r="B3305" t="str">
            <v>Theodoraki and Other s v. Greece, Application No. 9368/06, Judgment (Merits), 11 December 2008 [European Court of Human Rights].</v>
          </cell>
          <cell r="C3305" t="str">
            <v>Theodoraki and Other s v. Greece, Application No. 9368/06, Judgment (Merits), 11 December 2008 [European Court of Human Rights].</v>
          </cell>
          <cell r="D3305" t="str">
            <v>Non-ITA</v>
          </cell>
        </row>
        <row r="3306">
          <cell r="A3306" t="str">
            <v>UN/0352/04</v>
          </cell>
          <cell r="B3306" t="str">
            <v>Theodore David Einarsson, Harold Paul Einarsson and Russell John Einarsson on their own behalf and on behalf of Geophysical Service Inc. v. Government of Canada, ICSID Case No. UNCT/20/6, Decision on Claimants Motion to Disqualify Counsel, 24 February 2022</v>
          </cell>
          <cell r="C3306" t="str">
            <v>Theodore David Einarsson, Harold Paul Einarsson and Russell John Einarsson on their own behalf and on behalf of Geophysical Service Inc. v. Government of Canada, ICSID Case No. UNCT/20/6, Decision on Claimants Motion to Disqualify Counsel, 24 February 2022.</v>
          </cell>
          <cell r="D3306" t="str">
            <v>ITA</v>
          </cell>
        </row>
        <row r="3307">
          <cell r="A3307" t="str">
            <v>UN/0352/03</v>
          </cell>
          <cell r="B3307" t="str">
            <v>Theodore David Einarsson, Harold Paul Einarsson and Russell John Einarsson on their own behalf and on behalf of Geophysical Service Inc. v. Government of Canada, UNCITRAL, Judgment of Federal Court of Canada, 20 October 2020</v>
          </cell>
          <cell r="C3307" t="str">
            <v>Theodore David Einarsson, Harold Paul Einarsson and Russell John Einarsson on their own behalf and on behalf of Geophysical Service Inc. v. Government of Canada, UNCITRAL, Judgment of Federal Court of Canada, 20 October 2020.</v>
          </cell>
          <cell r="D3307" t="str">
            <v>ITA</v>
          </cell>
        </row>
        <row r="3308">
          <cell r="A3308" t="str">
            <v>IC/0425/01</v>
          </cell>
          <cell r="B3308" t="str">
            <v>Theodoros Adamakopoulos and others v. Republic of Cyprus, ICSID Case No. ARB/15/49, Decision on Jurisdiction, 7 February 2020</v>
          </cell>
          <cell r="C3308" t="str">
            <v>Theodoros Adamakopoulos and others v. Republic of Cyprus, ICSID Case No. ARB/15/49, Decision on Jurisdiction, 7 February 2020.</v>
          </cell>
          <cell r="D3308" t="str">
            <v>ITA</v>
          </cell>
        </row>
        <row r="3309">
          <cell r="A3309" t="str">
            <v>IC/0425/02</v>
          </cell>
          <cell r="B3309" t="str">
            <v>Theodoros Adamakopoulos and others v. Republic of Cyprus, ICSID Case No. ARB/15/49, Statement of Dissent of Professor Marcelo G. Kohen, 7 February 2020</v>
          </cell>
          <cell r="C3309" t="str">
            <v>Theodoros Adamakopoulos and others v. Republic of Cyprus, ICSID Case No. ARB/15/49, Statement of Dissent of Professor Marcelo G. Kohen, 7 February 2020.</v>
          </cell>
          <cell r="D3309" t="str">
            <v>ITA</v>
          </cell>
        </row>
        <row r="3310">
          <cell r="A3310" t="str">
            <v>NU/00435</v>
          </cell>
          <cell r="B3310" t="str">
            <v>Thomas Earl Payne v. Islamic Republic of Iran, Award, 8 August 1986</v>
          </cell>
          <cell r="C3310" t="str">
            <v>Thomas Earl Payne v. Islamic Republic of Iran, Award, (8 August 1986), Award No. 245-335-2, 12 Iran-U.S. C.T.R. 3.</v>
          </cell>
          <cell r="D3310" t="str">
            <v>Non-ITA</v>
          </cell>
        </row>
        <row r="3311">
          <cell r="A3311" t="str">
            <v>IC/0445/01</v>
          </cell>
          <cell r="B3311" t="str">
            <v>Thomas Gosling and others v. Republic of Mauritius, ICSID Case No. ARB/16/32, Award, 18 February 2020</v>
          </cell>
          <cell r="C3311" t="str">
            <v>Thomas Gosling and others v. Republic of Mauritius, ICSID Case No. ARB/16/32, Award, 18 February 2020.</v>
          </cell>
          <cell r="D3311" t="str">
            <v>ITA</v>
          </cell>
        </row>
        <row r="3312">
          <cell r="A3312" t="str">
            <v>IC/0445/02</v>
          </cell>
          <cell r="B3312" t="str">
            <v>Thomas Gosling and others v. Republic of Mauritius, ICSID Case No. ARB/16/32, Dissenting Opinion of Stanimir A. Alexandrov, 18 February 2020</v>
          </cell>
          <cell r="C3312" t="str">
            <v>Thomas Gosling and others v. Republic of Mauritius, ICSID Case No. ARB/16/32, Dissenting Opinion of Stanimir A. Alexandrov, 18 February 2020.</v>
          </cell>
          <cell r="D3312" t="str">
            <v>ITA</v>
          </cell>
        </row>
        <row r="3313">
          <cell r="A3313" t="str">
            <v>NU/00447</v>
          </cell>
          <cell r="B3313" t="str">
            <v>Thomas H. Youmans v. United Mexican States (Mexico/U.S.A.), Decision 23 November 1926</v>
          </cell>
          <cell r="C3313" t="str">
            <v>Thomas H. Youmans (U.S.A.) v. United Mexican States, Decision, (23 November 1926), IV  R.I.A.A. 110.</v>
          </cell>
          <cell r="D3313" t="str">
            <v>Non-ITA</v>
          </cell>
        </row>
        <row r="3314">
          <cell r="A3314" t="str">
            <v>NU/00988</v>
          </cell>
          <cell r="B3314" t="str">
            <v>Thomas Pringle v. Government of Ireland and others, 27 November 2012  [European Court of Justice]</v>
          </cell>
          <cell r="C3314" t="str">
            <v>Thomas Pringle v. Government of Ireland and others, Case C‑370/12, Judgment, (27 November 2012), [2012] ECLI:EU:C:2012:756 [European Court of Justice].</v>
          </cell>
          <cell r="D3314" t="str">
            <v>Non-ITA</v>
          </cell>
        </row>
        <row r="3315">
          <cell r="A3315" t="str">
            <v>IC/0143/15</v>
          </cell>
          <cell r="B3315" t="str">
            <v>Tidewater Investment SRL and Tidewater Caribe, C.A. v. Bolivarian Republic of Venezuela, ICSID Case No. ARB/10/5, Memorandum Opinion of the United States District Court for the District of Colombia, 17 December 2018 (Case No. CV 17-1457)</v>
          </cell>
          <cell r="C3315" t="str">
            <v>Tidewater Investment SRL and Tidewater Caribe, C.A. v. Bolivarian Republic of Venezuela, ICSID Case No. ARB/10/5, Memorandum Opinion of the United States District Court for the District of Colombia, 17 December 2018 (Case No. CV 17-1457).</v>
          </cell>
          <cell r="D3315" t="str">
            <v>ITA</v>
          </cell>
        </row>
        <row r="3316">
          <cell r="A3316" t="str">
            <v>IC/0143/05</v>
          </cell>
          <cell r="B3316" t="str">
            <v>Tidewater v. Venezuela, ICSID Case No. ARB/10/5, Award, 13 March 2015 [English]</v>
          </cell>
          <cell r="C3316" t="str">
            <v>Tidewater v. Venezuela, ICSID Case No. ARB/10/5, Award, 13 March 2015 [English]</v>
          </cell>
          <cell r="D3316" t="str">
            <v>ITA</v>
          </cell>
        </row>
        <row r="3317">
          <cell r="A3317" t="str">
            <v>IC/0143/11</v>
          </cell>
          <cell r="B3317" t="str">
            <v>Tidewater v. Venezuela, ICSID Case No. ARB/10/5, Decision on Annulment, 27 December 2016</v>
          </cell>
          <cell r="C3317" t="str">
            <v>Tidewater v. Venezuela, ICSID Case No. ARB/10/5, Decision on Annulment, 27 December 2016</v>
          </cell>
          <cell r="D3317" t="str">
            <v>ITA</v>
          </cell>
        </row>
        <row r="3318">
          <cell r="A3318" t="str">
            <v>IC/0143/07</v>
          </cell>
          <cell r="B3318" t="str">
            <v>Tidewater v. Venezuela, ICSID Case No. ARB/10/5, Decision on Application for Revision, 7 July 2015 [English]</v>
          </cell>
          <cell r="C3318" t="str">
            <v>Tidewater v. Venezuela, ICSID Case No. ARB/10/5, Decision on Application for Revision, 7 July 2015 [English]</v>
          </cell>
          <cell r="D3318" t="str">
            <v>ITA</v>
          </cell>
        </row>
        <row r="3319">
          <cell r="A3319" t="str">
            <v>IC/0143/01</v>
          </cell>
          <cell r="B3319" t="str">
            <v>Tidewater v. Venezuela, ICSID Case No. ARB/10/5, Decision on Claimant's Proposal to Disqualify Professor Brigitte Stern, Arbitrator, 23 December 2010, English</v>
          </cell>
          <cell r="C3319" t="str">
            <v>Tidewater v. Venezuela, ICSID Case No. ARB/10/5, Decision on Claimant's Proposal to Disqualify Professor Brigitte Stern, Arbitrator, 23 December 2010, English</v>
          </cell>
          <cell r="D3319" t="str">
            <v>ITA</v>
          </cell>
        </row>
        <row r="3320">
          <cell r="A3320" t="str">
            <v>IC/0143/03</v>
          </cell>
          <cell r="B3320" t="str">
            <v>Tidewater v. Venezuela, ICSID Case No. ARB/10/5, Decision on Jurisdiction, 8 February 2013, English</v>
          </cell>
          <cell r="C3320" t="str">
            <v>Tidewater v. Venezuela, ICSID Case No. ARB/10/5, Decision on Jurisdiction, 8 February 2013, English</v>
          </cell>
          <cell r="D3320" t="str">
            <v>ITA</v>
          </cell>
        </row>
        <row r="3321">
          <cell r="A3321" t="str">
            <v>IC/0143/09</v>
          </cell>
          <cell r="B3321" t="str">
            <v>Tidewater v. Venezuela, ICSID Case No. ARB/10/5, Decision on Stay 29 February 2016, English</v>
          </cell>
          <cell r="C3321" t="str">
            <v>Tidewater v. Venezuela, ICSID Case No. ARB/10/5, Decision on Stay 29 February 2016, English</v>
          </cell>
          <cell r="D3321" t="str">
            <v>ITA</v>
          </cell>
        </row>
        <row r="3322">
          <cell r="A3322" t="str">
            <v>IC/0143/02</v>
          </cell>
          <cell r="B3322" t="str">
            <v>Tidewater v. Venezuela, ICSID Case No. ARB/10/5, Procedural Order No. 1 on Production of Documents, 29 March 2011, English</v>
          </cell>
          <cell r="C3322" t="str">
            <v>Tidewater v. Venezuela, ICSID Case No. ARB/10/5, Procedural Order No. 1 on Production of Documents, 29 March 2011, English</v>
          </cell>
          <cell r="D3322" t="str">
            <v>ITA</v>
          </cell>
        </row>
        <row r="3323">
          <cell r="A3323" t="str">
            <v>NU/00282</v>
          </cell>
          <cell r="B3323" t="str">
            <v>Timor Island Case (Netherlands/Portugal), Award, 25 June 1914</v>
          </cell>
          <cell r="C3323" t="str">
            <v>Timor Island Case (Netherlands/Portugal), Award, (25 June 1914), XI R.I.A.A. 490.</v>
          </cell>
          <cell r="D3323" t="str">
            <v>Non-ITA</v>
          </cell>
        </row>
        <row r="3324">
          <cell r="A3324" t="str">
            <v>NU/00171</v>
          </cell>
          <cell r="B3324" t="str">
            <v>Tinnelly &amp; Sons Ltd. v. United Kingdom, European Court of Human Rights</v>
          </cell>
          <cell r="C3324" t="str">
            <v>Tinnelly &amp; Sons Ltd. v. United Kingdom, Decision on Merits, (1998), 27 EHRR 249 (1999) [European Court of Human Rights].</v>
          </cell>
        </row>
        <row r="3325">
          <cell r="A3325" t="str">
            <v>NU/00172</v>
          </cell>
          <cell r="B3325" t="str">
            <v>Tippets, Abbett, McCarthy, Stratton v. TAMS-AFFA Consulting Engineers of Iran, et al., Award, 29 June 1984</v>
          </cell>
          <cell r="C3325" t="str">
            <v>Tippets, Abbett, McCarthy, Stratton v. TAMS-AFFA Consulting Engineers of Iran, et al., Award, (29 June 1984), Award No. 141-7-2, 6 Iran.U.S.C.T.R. 219.</v>
          </cell>
        </row>
        <row r="3326">
          <cell r="A3326" t="str">
            <v>IN/0060/02</v>
          </cell>
          <cell r="B3326" t="str">
            <v>Togo Electricité and GDF-Suez Energie Services v. Republic of Togo, ICSID Case No. ARB/06/7, Decision on Annulment, 6 September 2011</v>
          </cell>
          <cell r="C3326" t="str">
            <v>Togo Electricité and GDF-Suez Energie Services v. Republic of Togo, ICSID Case No. ARB/06/7, Decision on Annulment, (6 September 2011), unpublished</v>
          </cell>
          <cell r="D3326" t="str">
            <v>Non-ITA</v>
          </cell>
        </row>
        <row r="3327">
          <cell r="A3327" t="str">
            <v>IC/0025/03</v>
          </cell>
          <cell r="B3327" t="str">
            <v>Tokios Tokelės v. Ukraine, Dissenting opinion  29 April 2004; English</v>
          </cell>
          <cell r="C3327" t="str">
            <v xml:space="preserve">Tokios Tokelés v. Ukraine, ICSID Case No. ARB/02/18, Dissenting Opinion of Prosper Weil, 29 April 2004. </v>
          </cell>
        </row>
        <row r="3328">
          <cell r="A3328" t="str">
            <v>IC/0025/05</v>
          </cell>
          <cell r="B3328" t="str">
            <v>Tokios Tokelės v. Ukraine; ICSID Case No. ARB/02/18, Award, 26 July 2007</v>
          </cell>
          <cell r="C3328" t="str">
            <v>Tokios Tokelės v. Ukraine; ICSID Case No. ARB/02/18, Award, 26 July 2007</v>
          </cell>
        </row>
        <row r="3329">
          <cell r="A3329" t="str">
            <v>IC/0025/02</v>
          </cell>
          <cell r="B3329" t="str">
            <v>Tokios Tokelės v. Ukraine; ICSID Case No. ARB/02/18, Decision on Jurisdiction, 29 April 2004</v>
          </cell>
          <cell r="C3329" t="str">
            <v>Tokios Tokelės v. Ukraine; ICSID Case No. ARB/02/18, Decision on Jurisdiction, 29 April 2004</v>
          </cell>
        </row>
        <row r="3330">
          <cell r="A3330" t="str">
            <v>IC/0025/01</v>
          </cell>
          <cell r="B3330" t="str">
            <v>Tokios Tokelės v. Ukraine; Procedural order No. 1; 01-July-2003; English</v>
          </cell>
          <cell r="C3330" t="str">
            <v>Pending [Revue Generale de Droit INternational Public ..]</v>
          </cell>
        </row>
        <row r="3331">
          <cell r="A3331" t="str">
            <v>IC/0025/04</v>
          </cell>
          <cell r="B3331" t="str">
            <v>Tokios Tokelės v. Ukraine; Procedural order No. 3; 18-January-2005; English</v>
          </cell>
          <cell r="C3331" t="str">
            <v>Pending [Revue Generale de Droit INternational Public ..]</v>
          </cell>
        </row>
        <row r="3332">
          <cell r="A3332" t="str">
            <v>IC/0025/06</v>
          </cell>
          <cell r="B3332" t="str">
            <v>Tokios Tokelės v. Ukraine; Separate Opinon of Daniel Price; 26 July 2007; English</v>
          </cell>
          <cell r="C3332" t="str">
            <v>Tokios Tokelės v. Ukraine; Separate Opinon of Daniel Price; 26 July 2007; English</v>
          </cell>
        </row>
        <row r="3333">
          <cell r="A3333" t="str">
            <v>SC/0033/01</v>
          </cell>
          <cell r="B3333" t="str">
            <v>Tomasz Czescik and Robert Aleksandrowicz v. Republic of Cyprus, SCC Case No. V 2014/169, Final Award, 11 February 2017</v>
          </cell>
          <cell r="C3333" t="str">
            <v>Tomasz Czescik and Robert Aleksandrowicz v. Republic of Cyprus, SCC Case No. V 2014/169, Final Award, 11 February 2017.</v>
          </cell>
          <cell r="D3333" t="str">
            <v>ITA</v>
          </cell>
        </row>
        <row r="3334">
          <cell r="A3334" t="str">
            <v>NU/00346</v>
          </cell>
          <cell r="B3334" t="str">
            <v>Too  v. Greater Modesto Insurance Associates, Award, 29 December 1989</v>
          </cell>
          <cell r="C3334" t="str">
            <v>Emanuel Too and Greater Modesto Insurance Associates, et al., Award No. 460-880-2, (29 December 1989), 23 Iran.U.S.C.T.R. 378.</v>
          </cell>
          <cell r="D3334" t="str">
            <v>Non-ITA</v>
          </cell>
        </row>
        <row r="3335">
          <cell r="A3335" t="str">
            <v>NU/00423</v>
          </cell>
          <cell r="B3335" t="str">
            <v>Torrey Canyon incident, discussed in the British Parliamentary Paper, "The 'Torrey'", Cmnd. 3246 (London: Her Majesty's Stationery Office, 1967).</v>
          </cell>
          <cell r="C3335" t="str">
            <v>Torrey Canyon incident, discussed in the British Parliamentary Paper, "The 'Torrey'", Cmnd. 3246 (London: Her Majesty's Stationery Office, 1967).</v>
          </cell>
          <cell r="D3335" t="str">
            <v>Non-ITA</v>
          </cell>
        </row>
        <row r="3336">
          <cell r="A3336" t="str">
            <v>IC/0117/15</v>
          </cell>
          <cell r="B3336" t="str">
            <v xml:space="preserve">Total S.A. v. Argentine Republic, Dissenting Opinion of Henri Alvarez, 27 November 2013 </v>
          </cell>
          <cell r="C3336" t="str">
            <v xml:space="preserve">Total S.A. v. Argentine Republic, Dissenting Opinion of Henri Alvarez, 27 November 2013 </v>
          </cell>
          <cell r="D3336" t="str">
            <v>ITA</v>
          </cell>
        </row>
        <row r="3337">
          <cell r="A3337" t="str">
            <v>IC/0117/17</v>
          </cell>
          <cell r="B3337" t="str">
            <v xml:space="preserve">Total S.A. v. Argentine Republic, Dissenting Opinion of Luis Herrera Marcano, 27 November 2013 </v>
          </cell>
          <cell r="C3337" t="str">
            <v xml:space="preserve">Total S.A. v. Argentine Republic, Dissenting Opinion of Luis Herrera Marcano, 27 November 2013 </v>
          </cell>
          <cell r="D3337" t="str">
            <v>ITA</v>
          </cell>
        </row>
        <row r="3338">
          <cell r="A3338" t="str">
            <v>IC/0117/03</v>
          </cell>
          <cell r="B3338" t="str">
            <v xml:space="preserve">Total S.A. v. Argentine Republic, ICSID Case No. ARB/04/1, Award, 27 November 2013 </v>
          </cell>
          <cell r="C3338" t="str">
            <v xml:space="preserve">Total S.A. v. Argentine Republic, ICSID Case No. ARB/04/1, Award, 27 November 2013 </v>
          </cell>
          <cell r="D3338" t="str">
            <v>ITA</v>
          </cell>
        </row>
        <row r="3339">
          <cell r="A3339" t="str">
            <v>IC/0117/04</v>
          </cell>
          <cell r="B3339" t="str">
            <v>Total S.A. v. Argentine Republic, ICSID Case No. ARB/04/1, Decision on the Proposal to Disqualify Teresa Cheng, 26 August 2015 [Spanish]</v>
          </cell>
          <cell r="C3339" t="str">
            <v>Total S.A. v. Argentine Republic, ICSID Case No. ARB/04/1, Decision on the Proposal to Disqualify Teresa Cheng, 26 August 2015 [Spanish]</v>
          </cell>
          <cell r="D3339" t="str">
            <v>ITA</v>
          </cell>
        </row>
        <row r="3340">
          <cell r="A3340" t="str">
            <v>IC/0117/12</v>
          </cell>
          <cell r="B3340" t="str">
            <v>Total S.A. v. The Argentine Republic, Concurring Opinion of Luis Herrera Marcano, 27-Dec-10</v>
          </cell>
          <cell r="C3340" t="str">
            <v>Total S.A. v. The Argentine Republic, Concurring Opinion of Luis Herrera Marcano, 27-Dec-10</v>
          </cell>
          <cell r="D3340" t="str">
            <v>ITA</v>
          </cell>
        </row>
        <row r="3341">
          <cell r="A3341" t="str">
            <v>IC/0117/23</v>
          </cell>
          <cell r="B3341" t="str">
            <v>Total S.A. v. The Argentine Republic, ICSID Case No. ARB/04/1, Decision on Stay of Enforcement of the Award, 4 December 2014</v>
          </cell>
          <cell r="C3341" t="str">
            <v>Total S.A. v. The Argentine Republic, ICSID Case No. ARB/04/1, Decision on Stay of Enforcement of the Award, 4 December 2014</v>
          </cell>
          <cell r="D3341" t="str">
            <v>ITA</v>
          </cell>
        </row>
        <row r="3342">
          <cell r="A3342" t="str">
            <v>IC/0117/10</v>
          </cell>
          <cell r="B3342" t="str">
            <v>Total S.A. v. The Argentine Republic, Individual Opinion of Henri Alvarez, 27-Dec-10</v>
          </cell>
          <cell r="C3342" t="str">
            <v>Total S.A. v. The Argentine Republic, Individual Opinion of Henri Alvarez, 27-Dec-10</v>
          </cell>
          <cell r="D3342" t="str">
            <v>ITA</v>
          </cell>
        </row>
        <row r="3343">
          <cell r="A3343" t="str">
            <v>IC/0117/06</v>
          </cell>
          <cell r="B3343" t="str">
            <v>Total S.A. v. The Argentine Republic; Decision on Annulment; 1-Feb-16; English</v>
          </cell>
          <cell r="C3343" t="str">
            <v>Total S.A. v. The Argentine Republic; Decision on Annulment; 1-Feb-16; English</v>
          </cell>
          <cell r="D3343" t="str">
            <v>ITA</v>
          </cell>
        </row>
        <row r="3344">
          <cell r="A3344" t="str">
            <v>IC/0117/02</v>
          </cell>
          <cell r="B3344" t="str">
            <v>Total S.A. v. The Argentine Republic; Decision on Liability; 27-Dec-10; English</v>
          </cell>
          <cell r="C3344" t="str">
            <v>Total S.A. v. The Argentine Republic; Decision on Liability; 27-Dec-10; English</v>
          </cell>
          <cell r="D3344" t="str">
            <v>ITA</v>
          </cell>
        </row>
        <row r="3345">
          <cell r="A3345" t="str">
            <v>IC/0117/01</v>
          </cell>
          <cell r="B3345" t="str">
            <v>Total S.A. v. The Argentine Republic; Decision on Objections to Jurisdiction; 25-Aug-06; English</v>
          </cell>
          <cell r="D3345" t="str">
            <v>ITA</v>
          </cell>
        </row>
        <row r="3346">
          <cell r="A3346" t="str">
            <v>IC/0106/02</v>
          </cell>
          <cell r="B3346" t="str">
            <v>Toto Costruzioni Generali S.p.A. v. Lebanese Republic, ICSID Case No. ARB/07/12, Award, 7 June 2012</v>
          </cell>
          <cell r="C3346" t="str">
            <v>Toto Costruzioni Generali S.p.A. v. Lebanese Republic, ICSID Case No. ARB/07/12, Award, 7 June 2012.</v>
          </cell>
          <cell r="D3346" t="str">
            <v>ITA</v>
          </cell>
        </row>
        <row r="3347">
          <cell r="A3347" t="str">
            <v>IC/0106/03</v>
          </cell>
          <cell r="B3347" t="str">
            <v>Toto Costruzioni Generali S.p.A. v. Lebanese Republic, ICSID Case No. ARB/07/12, Concurring Opinion of Judge Schwebel, 7 June 2012</v>
          </cell>
          <cell r="C3347" t="str">
            <v>Toto Costruzioni Generali S.p.A. v. Lebanese Republic, ICSID Case No. ARB/07/12, Concurring Opinion of Judge Schwebel, 7 June 2012.</v>
          </cell>
          <cell r="D3347" t="str">
            <v>ITA</v>
          </cell>
        </row>
        <row r="3348">
          <cell r="A3348" t="str">
            <v>IC/0106/01</v>
          </cell>
          <cell r="B3348" t="str">
            <v>Toto Costruzioni Generali S.p.A. v. Lebanese Republic, ICSID Case No. ARB/07/12, Decision on Jurisdiction, 11 September 2009</v>
          </cell>
          <cell r="C3348" t="str">
            <v>Toto Costruzioni Generali S.p.A. v. Lebanese Republic, ICSID Case No. ARB/07/12, Decision on Jurisdiction, 11 September 2009</v>
          </cell>
        </row>
        <row r="3349">
          <cell r="A3349" t="str">
            <v>NU/00173</v>
          </cell>
          <cell r="B3349" t="str">
            <v>TP &amp; KM v. United Kingdom, European Court of Human Rights</v>
          </cell>
          <cell r="C3349" t="str">
            <v>TP &amp; KM v. United Kingdom, Decision on Merits, (2001), 34 EHRR 2 (2002) [European Court of Human Rights].</v>
          </cell>
        </row>
        <row r="3350">
          <cell r="A3350" t="str">
            <v>IC/0083/01</v>
          </cell>
          <cell r="B3350" t="str">
            <v>Tradex Hallas SA v. Republic of Albania, Decision on Jurisdiction, 24 December 1996</v>
          </cell>
          <cell r="C3350" t="str">
            <v>Tradex Hellas S.A. v. Republic of Albania, ICSID Case No. ARB/94/2, Decision on Jurisdiction (based on foreign investment law not BIT.), 24 December 1996, English</v>
          </cell>
        </row>
        <row r="3351">
          <cell r="A3351" t="str">
            <v>IC/0083/02</v>
          </cell>
          <cell r="B3351" t="str">
            <v>Tradex Hellas S.A. v. Republic of Albania; Award (Final); 29-April-1999; English</v>
          </cell>
          <cell r="C3351" t="str">
            <v>Pending [Revue Generale de Droit INternational Public...]</v>
          </cell>
          <cell r="D3351" t="str">
            <v>ITA</v>
          </cell>
        </row>
        <row r="3352">
          <cell r="A3352" t="str">
            <v>NU/00651</v>
          </cell>
          <cell r="B3352" t="str">
            <v>Trail Smelter Case (United States/Canada), Decision No. I,  (16 April 1938), 35 A.J.I.L. 684 (1984), III R.I.A.A. 1911.</v>
          </cell>
          <cell r="C3352" t="str">
            <v>Trail Smelter Case (United States/Canada), Decision No. I,  (16 April 1938), 35 A.J.I.L. 684 (1984), III R.I.A.A. 1911.</v>
          </cell>
          <cell r="D3352" t="str">
            <v>Non-ITA</v>
          </cell>
        </row>
        <row r="3353">
          <cell r="A3353" t="str">
            <v>NU/00174</v>
          </cell>
          <cell r="B3353" t="str">
            <v>Trail Smelter Case (United States/Canada), Decision No. II,  (11 March 1941), 35 A.J.I.L. 684 (1984), III R.I.A.A. 1938.</v>
          </cell>
          <cell r="C3353" t="str">
            <v>Trail Smelter Case (United States/Canada), Decision No. II,  (11 March 1941), 35 A.J.I.L. 684 (1984), III R.I.A.A. 1938.</v>
          </cell>
        </row>
        <row r="3354">
          <cell r="A3354" t="str">
            <v>IC/0303/01</v>
          </cell>
          <cell r="B3354" t="str">
            <v>Transban Investments Corp. v. Bolivarian Republic of Venezuela, ICSID Case No. ARB/12/24, Award, 22 November 2017</v>
          </cell>
          <cell r="C3354" t="str">
            <v>Transban Investments Corp. v. Bolivarian Republic of Venezuela, ICSID Case No. ARB/12/24, Award, 22 November 2017.</v>
          </cell>
          <cell r="D3354" t="str">
            <v>ITA</v>
          </cell>
        </row>
        <row r="3355">
          <cell r="A3355" t="str">
            <v>IC/0303/04</v>
          </cell>
          <cell r="B3355" t="str">
            <v>Transban Investments Corp. v. Bolivarian Republic of Venezuela, ICSID Case No. ARB/12/24, Dissenting and Concurring Opinion of Professor David D Caron, 22 November 2017</v>
          </cell>
          <cell r="C3355" t="str">
            <v>Transban Investments Corp. v. Bolivarian Republic of Venezuela, ICSID Case No. ARB/12/24, Dissenting and Concurring Opinion of Professor David D Caron, 22 November 2017.</v>
          </cell>
          <cell r="D3355" t="str">
            <v>ITA</v>
          </cell>
        </row>
        <row r="3356">
          <cell r="A3356" t="str">
            <v>IC/0303/03</v>
          </cell>
          <cell r="B3356" t="str">
            <v>Transban Investments Corp. v. Bolivarian Republic of Venezuela, ICSID Case No. ARB/12/24, Separate Opinion of Arbitrator Santiago Torres Bernárdez, 22 November 2017</v>
          </cell>
          <cell r="C3356" t="str">
            <v>Transban Investments Corp. v. Bolivarian Republic of Venezuela, ICSID Case No. ARB/12/24, Separate Opinion of Arbitrator Santiago Torres Bernárdez, 22 November 2017.</v>
          </cell>
          <cell r="D3356" t="str">
            <v>ITA</v>
          </cell>
        </row>
        <row r="3357">
          <cell r="A3357" t="str">
            <v>IC/0201/06</v>
          </cell>
          <cell r="B3357" t="str">
            <v>Transglobal Green Energy v. Panama, ICSID Case No. ARB/13/28, Award, 2 June 2016</v>
          </cell>
          <cell r="C3357" t="str">
            <v>Transglobal Green Energy v. Panama, ICSID Case No. ARB/13/28, Award, 2 June 2016</v>
          </cell>
          <cell r="D3357" t="str">
            <v>ITA</v>
          </cell>
        </row>
        <row r="3358">
          <cell r="A3358" t="str">
            <v>IC/0201/04</v>
          </cell>
          <cell r="B3358" t="str">
            <v>Transglobal Green Energy v. Panama, ICSID Case No. ARB/13/28, Decision on Admissibility of 41(5) Objection, 17 March 2015</v>
          </cell>
          <cell r="C3358" t="str">
            <v>Transglobal Green Energy v. Panama, ICSID Case No. ARB/13/28, Decision on Admissibility of 41(5) Objection, 17 March 2015</v>
          </cell>
          <cell r="D3358" t="str">
            <v>ITA</v>
          </cell>
        </row>
        <row r="3359">
          <cell r="A3359" t="str">
            <v>IC/0201/07</v>
          </cell>
          <cell r="B3359" t="str">
            <v>Transglobal Green Energy v. Panama, ICSID Case No. ARB/13/28, Decision on Provisional Measures relating to Security for Costs, 21 January 2016</v>
          </cell>
          <cell r="C3359" t="str">
            <v>Transglobal Green Energy v. Panama, ICSID Case No. ARB/13/28, Decision on Provisional Measures relating to Security for Costs, 21 January 2016</v>
          </cell>
          <cell r="D3359" t="str">
            <v>ITA</v>
          </cell>
        </row>
        <row r="3360">
          <cell r="A3360" t="str">
            <v>IC/0201/02</v>
          </cell>
          <cell r="B3360" t="str">
            <v>Transglobal Green Energy v. Panama, ICSID Case No. ARB/13/28, Decision on Shifting Costs of Arbitration, 4 March 2015</v>
          </cell>
          <cell r="C3360" t="str">
            <v>Transglobal Green Energy v. Panama, ICSID Case No. ARB/13/28, Decision on Shifting Costs of Arbitration, 4 March 2015</v>
          </cell>
          <cell r="D3360" t="str">
            <v>ITA</v>
          </cell>
        </row>
        <row r="3361">
          <cell r="A3361" t="str">
            <v>IC/0080/02</v>
          </cell>
          <cell r="B3361" t="str">
            <v>Trans-Global Petroleum, Inc. v. Hashemite Kingdom of Jordan; Consent Award; 08-Apr-09; English</v>
          </cell>
        </row>
        <row r="3362">
          <cell r="A3362" t="str">
            <v>IC/0080/01</v>
          </cell>
          <cell r="B3362" t="str">
            <v>Trans-Global Petroleum, Inc. v. Hashemite Kingdom of Jordan; Decision on the Respondent's Objection under Rule 41(5) of the ICSID Arbitration Rules; 12-May-2008; English</v>
          </cell>
          <cell r="C3362" t="str">
            <v>Pending [Revue Generale de Droit INternational Public ..]</v>
          </cell>
        </row>
        <row r="3363">
          <cell r="A3363" t="str">
            <v>NU/00778</v>
          </cell>
          <cell r="B3363" t="str">
            <v>Treatment of Polish Nationals and Other Persons of Polish Origin or Speech in the Danzig Territory, Advisory Opinion, (4 February 1932), P.C.I.J. (Ser. A/B) No. 44.</v>
          </cell>
          <cell r="C3363" t="str">
            <v>Treatment of Polish Nationals and Other Persons of Polish Origin or Speech in the Danzig Territory, Advisory Opinion, (4 February 1932), P.C.I.J. (Ser. A/B) No. 44.</v>
          </cell>
          <cell r="D3363" t="str">
            <v>Non-ITA</v>
          </cell>
        </row>
        <row r="3364">
          <cell r="A3364" t="str">
            <v>NU/00281</v>
          </cell>
          <cell r="B3364" t="str">
            <v>Treaty of Limits Case (Costa Rica/Nicaragua), Award (26 July 1899)</v>
          </cell>
          <cell r="C3364" t="str">
            <v>Treaty of Limits Case (Costa Rica/Nicaragua), Award, (26 July 1899), XXVIII R.I.A.A. 231.</v>
          </cell>
          <cell r="D3364" t="str">
            <v>Non-ITA</v>
          </cell>
        </row>
        <row r="3365">
          <cell r="A3365" t="str">
            <v>NU/00541</v>
          </cell>
          <cell r="B3365" t="str">
            <v xml:space="preserve">Trendtex Trading Corporation Ltd. V. Central Bank of Nigeria, Judgment, 13 January 1977 [Court of Appeal England and Wales] </v>
          </cell>
          <cell r="C3365" t="str">
            <v>Trendtex Trading Corporation Ltd. V. Central Bank of Nigeria, Judgment, (13 January 1977), 64 I.L.R. 122 (1983) [Court of Appeal England and Wales].</v>
          </cell>
          <cell r="D3365" t="str">
            <v>Non-ITA</v>
          </cell>
        </row>
        <row r="3366">
          <cell r="A3366" t="str">
            <v>UN/0059/01</v>
          </cell>
          <cell r="B3366" t="str">
            <v>Trinh Vinh Binh v. Vietnam, UNCITRAL, Award (Embodying Settlement Agreement), March 2011</v>
          </cell>
          <cell r="C3366" t="str">
            <v>Trinh Vinh Binh v. Vietnam, UNCITRAL, Award (Embodying Settlement Agreement), March 2011</v>
          </cell>
          <cell r="D3366" t="str">
            <v>ITA</v>
          </cell>
        </row>
        <row r="3367">
          <cell r="A3367" t="str">
            <v>LC/0002/01</v>
          </cell>
          <cell r="B3367" t="str">
            <v>TS Investment Corp. v. Republic of Armenia, Award, Aug 2011 (not public)</v>
          </cell>
          <cell r="C3367" t="str">
            <v>TS Investment Corp. v. Republic of Armenia, Award, Aug 2011 (not public)</v>
          </cell>
          <cell r="D3367" t="str">
            <v>ITA</v>
          </cell>
        </row>
        <row r="3368">
          <cell r="A3368" t="str">
            <v>IC/0643/01</v>
          </cell>
          <cell r="B3368" t="str">
            <v>TS Villalba GmbH and others v. Kingdom of Spain, ICSID Case No. ARB/21/43, Order Taking Note of the Discontinuance of the Proceeding 24 March 2022</v>
          </cell>
          <cell r="C3368" t="str">
            <v>TS Villalba GmbH and others v. Kingdom of Spain, ICSID Case No. ARB/21/43, Order Taking Note of the Discontinuance of the Proceeding 24 March 2022.</v>
          </cell>
          <cell r="D3368" t="str">
            <v>ITA</v>
          </cell>
        </row>
        <row r="3369">
          <cell r="A3369" t="str">
            <v>IC/0073/01</v>
          </cell>
          <cell r="B3369" t="str">
            <v>TSA Spectrum de Argentina, S.A. v. Argentine Republic; Award; 19-December-2008; English</v>
          </cell>
          <cell r="C3369" t="str">
            <v>Pending [Revue Generale de Droit INternational Public ..]</v>
          </cell>
        </row>
        <row r="3370">
          <cell r="A3370" t="str">
            <v>IC/0073/02</v>
          </cell>
          <cell r="B3370" t="str">
            <v>TSA Spectrum de Argentina, S.A. v. Argentine Republic; Award; 19-December-2008; Spanish</v>
          </cell>
          <cell r="C3370" t="str">
            <v>Pending [Revue Generale de Droit INternational Public ..]</v>
          </cell>
        </row>
        <row r="3371">
          <cell r="A3371" t="str">
            <v>IC/0073/03</v>
          </cell>
          <cell r="B3371" t="str">
            <v>TSA Spectrum de Argentina, S.A. v. Argentine Republic; Concurring Opinion of Georges Abi-Saab; 19-December-2008; English</v>
          </cell>
          <cell r="C3371" t="str">
            <v>Pending [Revue Generale de Droit INternational Public ..]</v>
          </cell>
        </row>
        <row r="3372">
          <cell r="A3372" t="str">
            <v>IC/0073/04</v>
          </cell>
          <cell r="B3372" t="str">
            <v>TSA Spectrum de Argentina, S.A. v. Argentine Republic; Concurring Opinion of Georges Abi-Saab; 19-December-2008; Spanish</v>
          </cell>
          <cell r="C3372" t="str">
            <v>Pending [Revue Generale de Droit INternational Public ..]</v>
          </cell>
        </row>
        <row r="3373">
          <cell r="A3373" t="str">
            <v>IC/0073/05</v>
          </cell>
          <cell r="B3373" t="str">
            <v>TSA Spectrum de Argentina, S.A. v. Argentine Republic; Dissenting Opinion of Grant D. Aldonas; 19-December-2008; English</v>
          </cell>
          <cell r="C3373" t="str">
            <v>Pending [Revue Generale de Droit INternational Public ..]</v>
          </cell>
        </row>
        <row r="3374">
          <cell r="A3374" t="str">
            <v>SC/0017/01</v>
          </cell>
          <cell r="B3374" t="str">
            <v>TSIKInvest v. Moldova, SCC Emergency Arbitration No. EA (2014/053), Emergency Decision on Interim Measures, 29 April 2014.</v>
          </cell>
          <cell r="C3374" t="str">
            <v>TSIKInvest v. Moldova, SCC Emergency Arbitration No. EA (2014/053), Emergency Decision, 29 April 2014.</v>
          </cell>
          <cell r="D3374" t="str">
            <v>ITA</v>
          </cell>
        </row>
        <row r="3375">
          <cell r="A3375" t="str">
            <v>NU/00868</v>
          </cell>
          <cell r="B3375" t="str">
            <v>Tudor Tudor v. Romania, Application No. 21911/03, Judgment (Merits and Just Satisfaction), (24 March 2009) [European Court of Human Rights].</v>
          </cell>
          <cell r="C3375" t="str">
            <v>Tudor Tudor v. Romania, Application No. 21911/03, Judgment (Merits and Just Satisfaction), (24 March 2009) [European Court of Human Rights].</v>
          </cell>
          <cell r="D3375" t="str">
            <v>Non-ITA</v>
          </cell>
        </row>
        <row r="3376">
          <cell r="A3376" t="str">
            <v>IC/0155/03</v>
          </cell>
          <cell r="B3376" t="str">
            <v>Tulip Real Estate and Development Netherlands B.V. v. Republic of Turkey, ICSID Case No. ARB/11/28, Decision on Bifurcated Jurisdictional Issue, 5 March 2013</v>
          </cell>
          <cell r="C3376" t="str">
            <v>Tulip Real Estate and Development Netherlands B.V. v. Republic of Turkey, ICSID Case No. ARB/11/28, Decision on Bifurcated Jurisdictional Issue, 5 March 2013</v>
          </cell>
        </row>
        <row r="3377">
          <cell r="A3377" t="str">
            <v>IC/0155/02</v>
          </cell>
          <cell r="B3377" t="str">
            <v>Tulip Real Estate and Development Netherlands B.V. v. Republic of Turkey, ICSID Case No. ARB/11/28, Decision on Request for Bifurcation under Article 41(1) of the ICSID Convention, 2 November 2012</v>
          </cell>
          <cell r="C3377" t="str">
            <v>Tulip Real Estate and Development Netherlands B.V. v. Republic of Turkey, ICSID Case No. ARB/11/28, Decision on Request for Bifurcation under Article 41(1) of the ICSID Convention, 2 November 2012</v>
          </cell>
        </row>
        <row r="3378">
          <cell r="A3378" t="str">
            <v>IC/0155/04</v>
          </cell>
          <cell r="B3378" t="str">
            <v>Tulip Real Estate v. Turkey, ICSID Case No. ARB/11/28, Award, 10 March 2014.</v>
          </cell>
          <cell r="C3378" t="str">
            <v>Tulip Real Estate v. Turkey, ICSID Case No. ARB/11/28, Award, 10 March 2014.</v>
          </cell>
          <cell r="D3378" t="str">
            <v>ITA</v>
          </cell>
        </row>
        <row r="3379">
          <cell r="A3379" t="str">
            <v>IC/0155/07</v>
          </cell>
          <cell r="B3379" t="str">
            <v>Tulip Real Estate v. Turkey, ICSID Case No. ARB/11/28, Decision on Annulment, 30 December 2015</v>
          </cell>
          <cell r="C3379" t="str">
            <v>Tulip Real Estate v. Turkey, ICSID Case No. ARB/11/28, Decision on Annulment, 30 December 2015</v>
          </cell>
          <cell r="D3379" t="str">
            <v>ITA</v>
          </cell>
        </row>
        <row r="3380">
          <cell r="A3380" t="str">
            <v>IC/0155/05</v>
          </cell>
          <cell r="B3380" t="str">
            <v>Tulip Real Estate v. Turkey, ICSID Case No. ARB/11/28, Separate Opinion of Michael Evan Jaffe, 10 March 2014.</v>
          </cell>
          <cell r="C3380" t="str">
            <v>Tulip Real Estate v. Turkey, ICSID Case No. ARB/11/28, Separate Opinion of Michael Evan Jaffe, 10 March 2014.</v>
          </cell>
          <cell r="D3380" t="str">
            <v>ITA</v>
          </cell>
        </row>
        <row r="3381">
          <cell r="A3381" t="str">
            <v>IC/0104/03</v>
          </cell>
          <cell r="B3381" t="str">
            <v>Tza Yap Shum v. Peru, ICSID Case No. ARB/07/6, Award, 7 July 2011 [Spanish]</v>
          </cell>
          <cell r="C3381" t="str">
            <v>Tza Yap Shum v. Peru, ICSID Case No. ARB/07/6, Award, 7 July 2011 [Spanish]</v>
          </cell>
          <cell r="D3381" t="str">
            <v>ITA</v>
          </cell>
        </row>
        <row r="3382">
          <cell r="A3382" t="str">
            <v>IC/0104/05</v>
          </cell>
          <cell r="B3382" t="str">
            <v>Tza Yap Shum v. Peru, ICSID Case No. ARB/07/6, Decision on Annulment, 12 February 2015</v>
          </cell>
          <cell r="C3382" t="str">
            <v>Tza Yap Shum v. Peru, ICSID Case No. ARB/07/6, Decision on Annulment, 12 February 2015</v>
          </cell>
          <cell r="D3382" t="str">
            <v>ITA</v>
          </cell>
        </row>
        <row r="3383">
          <cell r="A3383" t="str">
            <v>IC/0104/02</v>
          </cell>
          <cell r="B3383" t="str">
            <v>Tza Yap Shum v. Peru, ICSID Case No. ARB/07/6, Decision on Jurisdiction and Competence, 19 June 2009 [Spanish]</v>
          </cell>
          <cell r="C3383" t="str">
            <v>Tza Yap Shum v. Peru, ICSID Case No. ARB/07/6, Decision on Jurisdiction and Competence, 19 June 2009 [Spanish]</v>
          </cell>
          <cell r="D3383" t="str">
            <v>ITA</v>
          </cell>
        </row>
        <row r="3384">
          <cell r="A3384" t="str">
            <v>IC/0280/02</v>
          </cell>
          <cell r="B3384" t="str">
            <v>UAB E energija (Lithuania) v. Republic of Latvia, ICSID Case No. ARB/12/33, Award, 22 December 2017</v>
          </cell>
          <cell r="C3384" t="str">
            <v>UAB E energija (Lithuania) v. Republic of Latvia, ICSID Case No. ARB/12/33, Award, 22 December 2017.</v>
          </cell>
          <cell r="D3384" t="str">
            <v>ITA</v>
          </cell>
        </row>
        <row r="3385">
          <cell r="A3385" t="str">
            <v>IC/0280/04</v>
          </cell>
          <cell r="B3385" t="str">
            <v>UAB E energija (Lithuania) v. Republic of Latvia, ICSID Case No. ARB/12/33, Decision on Annulment, 8 April 2020</v>
          </cell>
          <cell r="C3385" t="str">
            <v>UAB E energija (Lithuania) v. Republic of Latvia, ICSID Case No. ARB/12/33, Decision on Annulment, 8 April 2020.</v>
          </cell>
          <cell r="D3385" t="str">
            <v>ITA</v>
          </cell>
        </row>
        <row r="3386">
          <cell r="A3386" t="str">
            <v>IC/0280/03</v>
          </cell>
          <cell r="B3386" t="str">
            <v>UAB E energija (Lithuania) v. Republic of Latvia, ICSID Case No. ARB/12/33, Decision on Rectification, 3 May 2018</v>
          </cell>
          <cell r="C3386" t="str">
            <v>UAB E energija (Lithuania) v. Republic of Latvia, ICSID Case No. ARB/12/33, Decision on Rectification, 3 May 2018.</v>
          </cell>
          <cell r="D3386" t="str">
            <v>ITA</v>
          </cell>
        </row>
        <row r="3387">
          <cell r="A3387" t="str">
            <v>IC/0280/01</v>
          </cell>
          <cell r="B3387" t="str">
            <v>UAB E energija (Lithuania) v. Republic of Latvia, ICSID Case No. ARB/12/33, Dissenting Opinion on Costs, 22 December 2017</v>
          </cell>
          <cell r="C3387" t="str">
            <v>UAB E energija (Lithuania) v. Republic of Latvia, ICSID Case No. ARB/12/33, Dissenting Opinion on Costs, 22 December 2017.</v>
          </cell>
          <cell r="D3387" t="str">
            <v>ITA</v>
          </cell>
        </row>
        <row r="3388">
          <cell r="A3388" t="str">
            <v>NU/00695</v>
          </cell>
          <cell r="B3388" t="str">
            <v>Uiterwyk Corporation, et al. v. Islamic Republic of Iran, et al., Partial Award No. 375-381-1, (6 July 1988), 19 Iran-U.S. C.T.R. 107.</v>
          </cell>
          <cell r="C3388" t="str">
            <v>Uiterwyk Corporation, et al. v. Islamic Republic of Iran, et al., Partial Award No. 375-381-1, (6 July 1988), 19 Iran-U.S. C.T.R. 107.</v>
          </cell>
          <cell r="D3388" t="str">
            <v>Non-ITA</v>
          </cell>
        </row>
        <row r="3389">
          <cell r="A3389" t="str">
            <v>UN/0026/01</v>
          </cell>
          <cell r="B3389" t="str">
            <v>Ulemek v. Croatia; Award; 25-May-2008; English</v>
          </cell>
          <cell r="C3389" t="str">
            <v>Pending [Revue Generale de Droit INternational Public ..]</v>
          </cell>
        </row>
        <row r="3390">
          <cell r="A3390" t="str">
            <v>UN/0051/01</v>
          </cell>
          <cell r="B3390" t="str">
            <v>Ulysseas, Inc. v. Republic of Ecuador, PCA Case No. 2009-19, Decision on Jurisdiction, 10 September 2010</v>
          </cell>
          <cell r="C3390" t="str">
            <v>Ulysseas, Inc. v. Ecuador, PCA Case No. 2009-19, Decision on Jurisdiction, 10 September 2010.</v>
          </cell>
          <cell r="D3390" t="str">
            <v>ITA</v>
          </cell>
        </row>
        <row r="3391">
          <cell r="A3391" t="str">
            <v>UN/0051/02</v>
          </cell>
          <cell r="B3391" t="str">
            <v>Ulysseas, Inc. v. Republic of Ecuador, PCA Case No. 2009-19, Final Award, 12 June 2012</v>
          </cell>
          <cell r="C3391" t="str">
            <v>Ulysseas, Inc. v. Ecuador, PCA Case No. 2009-19, Final Award, 12 June 2012.</v>
          </cell>
          <cell r="D3391" t="str">
            <v>ITA</v>
          </cell>
        </row>
        <row r="3392">
          <cell r="A3392" t="str">
            <v>UN/0051/04</v>
          </cell>
          <cell r="B3392" t="str">
            <v>Ulysseas, Inc. v. Republic of Ecuador, PCA Case No. 2009-19, Interim Award, 28 September 2010</v>
          </cell>
          <cell r="C3392" t="str">
            <v>Ulysseas, Inc. v. Ecuador, PCA Case No. 2009-19, Interim Award, 28 September 2010.</v>
          </cell>
          <cell r="D3392" t="str">
            <v>ITA</v>
          </cell>
        </row>
        <row r="3393">
          <cell r="A3393" t="str">
            <v>NU/00947</v>
          </cell>
          <cell r="B3393" t="str">
            <v>Unibet (London) Ltd. and Unibet (International) Ltd. V. Justitiekanslern, Judgment of the Court (Grand Chamber), 13 March 2007</v>
          </cell>
          <cell r="C3393" t="str">
            <v>Unibet (London) Ltd. and Unibet (International) Ltd. V. Justitiekanslern, Case C-432/05, Judgment of the Court (Grand Chamber), (13 March 2007) [2007] European Court Reports I-02271 [European Court of Justice].</v>
          </cell>
          <cell r="D3393" t="str">
            <v>Non-ITA</v>
          </cell>
        </row>
        <row r="3394">
          <cell r="A3394" t="str">
            <v>IC/0444/03</v>
          </cell>
          <cell r="B3394" t="str">
            <v>UniCredit Bank Austria AG and Zagrebacka banka d.d. v. Republic of Croatia, ICSID Case No. ARB/16/31, Decision on the Respondent Application for Reversal of the Article 9 Decision and Decision on Jurisdiction and Admissibility, 24 March 2020 (not public)</v>
          </cell>
          <cell r="C3394" t="str">
            <v>UniCredit Bank Austria AG and Zagrebacka banka d.d. v. Republic of Croatia, ICSID Case No. ARB/16/31, Decision on the Respondent Application for Reversal of the Article 9 Decision and Decision on Jurisdiction and Admissibility, 24 March 2020 (not public).</v>
          </cell>
          <cell r="D3394" t="str">
            <v>ITA</v>
          </cell>
        </row>
        <row r="3395">
          <cell r="A3395" t="str">
            <v>IC/0444/02</v>
          </cell>
          <cell r="B3395" t="str">
            <v>UniCredit Bank Austria AG and Zagrebacka banka d.d. v. Republic of Croatia, ICSID Case No. ARB/16/31, Decision on the Respondent Article 9 Objection to Jurisdiction, 12 October 2018 (not public)</v>
          </cell>
          <cell r="C3395" t="str">
            <v>UniCredit Bank Austria AG and Zagrebacka banka d.d. v. Republic of Croatia, ICSID Case No. ARB/16/31, Decision on the Respondent Article 9 Objection to Jurisdiction, 12 October 2018 (not public).</v>
          </cell>
          <cell r="D3395" t="str">
            <v>ITA</v>
          </cell>
        </row>
        <row r="3396">
          <cell r="A3396" t="str">
            <v>IC/0444/04</v>
          </cell>
          <cell r="B3396" t="str">
            <v>UniCredit Bank Austria AG and Zagrebacka Banka d.d. v. Republic of Croatia, ICSID Case No. ARB/16/31, Order Taking Note of the Discontinuance of the Proceeding, 14 July 2021 [Redacted]</v>
          </cell>
          <cell r="C3396" t="str">
            <v>UniCredit Bank Austria AG and Zagrebacka Banka d.d. v. Republic of Croatia, ICSID Case No. ARB/16/31, Order Taking Note of the Discontinuance of the Proceeding, 14 July 2021 [Redacted].</v>
          </cell>
          <cell r="D3396" t="str">
            <v>ITA</v>
          </cell>
        </row>
        <row r="3397">
          <cell r="A3397" t="str">
            <v>IC/0310/12</v>
          </cell>
          <cell r="B3397" t="str">
            <v>Unión Fenosa Gas, S.A. v. Arab Republic of Egypt,  ICSID Case No. ARB/14/4, Decision on the Request for a Continued Stay of Enforcement of the Award, 18 October 2019</v>
          </cell>
          <cell r="C3397" t="str">
            <v>Unión Fenosa Gas, S.A. v. Arab Republic of Egypt,  ICSID Case No. ARB/14/4, Decision on the Request for a Continued Stay of Enforcement of the Award, 18 October 2019.</v>
          </cell>
          <cell r="D3397" t="str">
            <v>ITA</v>
          </cell>
        </row>
        <row r="3398">
          <cell r="A3398" t="str">
            <v>IC/0310/11</v>
          </cell>
          <cell r="B3398" t="str">
            <v>Unión Fenosa Gas, S.A. v. Arab Republic of Egypt,  ICSID Case No. ARB/14/4, Judgment of English High Court of Justice, 30 June 2020</v>
          </cell>
          <cell r="C3398" t="str">
            <v>Unión Fenosa Gas, S.A. v. Arab Republic of Egypt,  ICSID Case No. ARB/14/4, Judgment of English High Court of Justice, 30 June 2020.</v>
          </cell>
          <cell r="D3398" t="str">
            <v>ITA</v>
          </cell>
        </row>
        <row r="3399">
          <cell r="A3399" t="str">
            <v>IC/0310/10</v>
          </cell>
          <cell r="B3399" t="str">
            <v>Unión Fenosa Gas, S.A. v. Arab Republic of Egypt,  ICSID Case No. ARB/14/4, Memorandum Opinion of US District Court for the District of Columbia, 4 June 2020</v>
          </cell>
          <cell r="C3399" t="str">
            <v>Unión Fenosa Gas, S.A. v. Arab Republic of Egypt,  ICSID Case No. ARB/14/4, Memorandum Opinion of US District Court for the District of Columbia, 4 June 2020.</v>
          </cell>
          <cell r="D3399" t="str">
            <v>ITA</v>
          </cell>
        </row>
        <row r="3400">
          <cell r="A3400" t="str">
            <v>IC/0310/02</v>
          </cell>
          <cell r="B3400" t="str">
            <v>Unión Fenosa Gas, S.A. v. Arab Republic of Egypt, ICSID Case No. ARB/14/4, Award, 31 August 2018 [Redacted]</v>
          </cell>
          <cell r="C3400" t="str">
            <v>Unión Fenosa Gas, S.A. v. Arab Republic of Egypt, ICSID Case No. ARB/14/4, Award, 31 August 2018 [Redacted].</v>
          </cell>
          <cell r="D3400" t="str">
            <v>ITA</v>
          </cell>
        </row>
        <row r="3401">
          <cell r="A3401" t="str">
            <v>IC/0310/03</v>
          </cell>
          <cell r="B3401" t="str">
            <v>Unión Fenosa Gas, S.A. v. Arab Republic of Egypt, ICSID Case No. ARB/14/4, Dissenting Opinion of Mark Clodfelter, 31 August 2018</v>
          </cell>
          <cell r="C3401" t="str">
            <v>Unión Fenosa Gas, S.A. v. Arab Republic of Egypt, ICSID Case No. ARB/14/4, Dissenting Opinion of Mark Clodfelter, 31 August 2018.</v>
          </cell>
          <cell r="D3401" t="str">
            <v>ITA</v>
          </cell>
        </row>
        <row r="3402">
          <cell r="A3402" t="str">
            <v>IC/0623/01</v>
          </cell>
          <cell r="B3402" t="str">
            <v>Uniper SE, Uniper Benelux Holding B.V. and Uniper Benelux N.V. v. Kingdom of the Netherlands, ICSID Case No. ARB/21/22, Decision on the Claimants Request for Provisional Measures (without reasons), 17 February 2022</v>
          </cell>
          <cell r="C3402" t="str">
            <v>Uniper SE, Uniper Benelux Holding B.V. and Uniper Benelux N.V. v. Kingdom of the Netherlands, ICSID Case No. ARB/21/22, Decision on the Claimants Request for Provisional Measures (without reasons), 17 February 2022.</v>
          </cell>
          <cell r="D3402" t="str">
            <v>ITA</v>
          </cell>
        </row>
        <row r="3403">
          <cell r="A3403" t="str">
            <v>IC/0623/04</v>
          </cell>
          <cell r="B3403" t="str">
            <v>Uniper SE, Uniper Benelux Holding B.V. and Uniper Benelux N.V. v. Kingdom of the Netherlands, ICSID Case No. ARB/21/22, Procedural Order No. 2 - Decision on the Claimants Request for Provisional Measures, 9 May 2022 [Redacted]</v>
          </cell>
          <cell r="C3403" t="str">
            <v>Uniper SE, Uniper Benelux Holding B.V. and Uniper Benelux N.V. v. Kingdom of the Netherlands, ICSID Case No. ARB/21/22, Procedural Order No. 2 - Decision on the Claimants Request for Provisional Measures, 9 May 2022 [Redacted].</v>
          </cell>
          <cell r="D3403" t="str">
            <v>ITA</v>
          </cell>
        </row>
        <row r="3404">
          <cell r="A3404" t="str">
            <v>NU/00317</v>
          </cell>
          <cell r="B3404" t="str">
            <v>United Nations Compensation Commission, Decision 123 concerning Claims Filed by Individuals Seeking Compensation for Direct Losses Sustained by Kuwaiti Companies (2001)</v>
          </cell>
          <cell r="C3404" t="str">
            <v>United Nations Compensation Commission, Decision 123 concerning Claims Filed by Individuals Seeking Compensation for Direct Losses Sustained by Kuwaiti Companies, (UN.Doc No. S/AC.26/Dec.123 (2001)), 15 March 2001.</v>
          </cell>
          <cell r="D3404" t="str">
            <v>Non-ITA</v>
          </cell>
        </row>
        <row r="3405">
          <cell r="A3405" t="str">
            <v>NU/01091</v>
          </cell>
          <cell r="B3405" t="str">
            <v>United Nations Compensation Commission, Decision 15 concerning Compensation for Business Losses Resulting from Iraq's Unlawful Invasion and Occupation of Kuwait (1992)</v>
          </cell>
          <cell r="C3405" t="str">
            <v>United Nations Compensation Commission, Decision 15 concerning Compensation for Business Losses Resulting from Iraq's Unlawful Invastion and Occupation of Kuwait where the Trade Embargo and Related Measures Were also a Cause, U.N. Doc. S/AC.26/1992/15(1992), 14-18 Dec. 1992.</v>
          </cell>
          <cell r="D3405" t="str">
            <v>Non-ITA</v>
          </cell>
        </row>
        <row r="3406">
          <cell r="A3406" t="str">
            <v>NU/00225</v>
          </cell>
          <cell r="B3406" t="str">
            <v>United Nations Compensation Commission, Decision 3 on Business Losses of Individuals (1991)</v>
          </cell>
          <cell r="C3406" t="str">
            <v>United Nations Compensation Commission, Decision 3 concerning Business Losses of Individuals Eligible for Consideration under the
Expedited Procedures, UN.Doc No. S/AC.26/1991/4, 23 October 1991.</v>
          </cell>
          <cell r="D3406" t="str">
            <v>Non-ITA</v>
          </cell>
        </row>
        <row r="3407">
          <cell r="A3407" t="str">
            <v>NU/00562</v>
          </cell>
          <cell r="B3407" t="str">
            <v>United Nations Compensation Commission, Report and Recommendations Made by the Panel of Commissioners Appointed to Review the Well Blowout Control Claim ("The "WBC Claim"), (1996)</v>
          </cell>
          <cell r="C3407" t="str">
            <v>United Nations Compensation Commission, Report and Recommendations Made by the Panel of Commissioners Appointed to Review the Well Blowout Control Claim ("The WBC Claim"), UN Doc No. S/AC.26/1996/5/Annex, 18 December 1996, 109 ILR 479.</v>
          </cell>
          <cell r="D3407" t="str">
            <v>Non-ITA</v>
          </cell>
        </row>
        <row r="3408">
          <cell r="A3408" t="str">
            <v>NU/00564</v>
          </cell>
          <cell r="B3408" t="str">
            <v>United Nations Compensation Commission, Report and Recommendations Made by the Panel of Commissioners Concerning the Fourt Instalment of "E3" Claims (1999)</v>
          </cell>
          <cell r="C3408" t="str">
            <v>United Nations Compensation Commission, Report and Recommendations Made by the Panel of Commissioners Concerning the Fourt Instalment of "E3" Claims (1999) UN Doc No. S/AC.26/1999/14, 30 September 1999.</v>
          </cell>
          <cell r="D3408" t="str">
            <v>Non-ITA</v>
          </cell>
        </row>
        <row r="3409">
          <cell r="A3409" t="str">
            <v>NU/00563</v>
          </cell>
          <cell r="B3409" t="str">
            <v>United Nations Compensation, Decisions concerning Proposition and Conclusions in Compensation for Business Losses: Types of Damages and Their Valuation (6 March 1992)</v>
          </cell>
          <cell r="C3409" t="str">
            <v>United Nations Compensation Commission, Decision taken by the Governing Council of the United Nations Compensation Commission during the Resumed Fourth Session, at the 23rd meeting concerning Proposition and Conclusions in Compensation for Business Losses: Types of Damages and Their Valuation, UN. Doc No. S/AC.26/1992/9, (6 March 1992).</v>
          </cell>
          <cell r="D3409" t="str">
            <v>Non-ITA</v>
          </cell>
        </row>
        <row r="3410">
          <cell r="A3410" t="str">
            <v>NU/00593</v>
          </cell>
          <cell r="B3410" t="str">
            <v>United Paperworkers Int'l Union v. Misco, Inc. (1987)</v>
          </cell>
          <cell r="C3410" t="str">
            <v>United Paperworkers Int'l Union v. Misco, Inc., 484 U.S. 29 (1987)</v>
          </cell>
          <cell r="D3410" t="str">
            <v>Non-ITA</v>
          </cell>
        </row>
        <row r="3411">
          <cell r="A3411" t="str">
            <v>UN/0027/01</v>
          </cell>
          <cell r="B3411" t="str">
            <v>United Parcel Service of America Inc. v. Government of Canada, Award on Jurisdiction, 22-Nov-2002</v>
          </cell>
          <cell r="C3411" t="str">
            <v>United Parcel Service of America Inc. v. Government of Canada, UNCITRAL , Award on Jurisdiction, 22-Nov-2002</v>
          </cell>
        </row>
        <row r="3412">
          <cell r="A3412" t="str">
            <v>UN/0027/02</v>
          </cell>
          <cell r="B3412" t="str">
            <v>United Parcel Service of America Inc. v. Government of Canada, Award on the Merits, 24-May-2007</v>
          </cell>
          <cell r="C3412" t="str">
            <v>United Parcel Service of America Inc. v. Government of Canada, UNCITRAL , Award on the Merits, 24-May-2007</v>
          </cell>
        </row>
        <row r="3413">
          <cell r="A3413" t="str">
            <v>UN/0027/09</v>
          </cell>
          <cell r="B3413" t="str">
            <v>United Parcel Service of America Inc. v. Government of Canada, Decision on Place of Arbitration, 17-Oct-2001</v>
          </cell>
          <cell r="C3413" t="str">
            <v xml:space="preserve">United Parcel Service of America Inc. v. Government of Canada, UNCITRAL , Decision on Place of Arbitration , </v>
          </cell>
        </row>
        <row r="3414">
          <cell r="A3414" t="str">
            <v>UN/0027/04</v>
          </cell>
          <cell r="B3414" t="str">
            <v>United Parcel Service of America Inc. v. Government of Canada; Decision on Amicus Curiae; 17-October-2001; English</v>
          </cell>
          <cell r="C3414" t="str">
            <v>Pending [Revue Generale de Droit INternational Public ..]</v>
          </cell>
        </row>
        <row r="3415">
          <cell r="A3415" t="str">
            <v>UN/0027/05</v>
          </cell>
          <cell r="B3415" t="str">
            <v>United Parcel Service of America Inc. v. Government of Canada; Decision on Claim of Cabinet ; 08-October-2004; English</v>
          </cell>
          <cell r="C3415" t="str">
            <v>Pending [Revue Generale de Droit INternational Public ..]</v>
          </cell>
        </row>
        <row r="3416">
          <cell r="A3416" t="str">
            <v>UN/0027/06</v>
          </cell>
          <cell r="B3416" t="str">
            <v>United Parcel Service of America Inc. v. Government of Canada; Decision on Document Production ami Interrogatories ; 21-June-2004; English</v>
          </cell>
          <cell r="C3416" t="str">
            <v>Pending [Revue Generale de Droit INternational Public ..]</v>
          </cell>
        </row>
        <row r="3417">
          <cell r="A3417" t="str">
            <v>UN/0027/07</v>
          </cell>
          <cell r="B3417" t="str">
            <v>United Parcel Service of America Inc. v. Government of Canada; Decision on Filing of statement of Defense ; 11-October-2001; English</v>
          </cell>
          <cell r="C3417" t="str">
            <v>Pending [Revue Generale de Droit INternational Public ..]</v>
          </cell>
        </row>
        <row r="3418">
          <cell r="A3418" t="str">
            <v>UN/0027/10</v>
          </cell>
          <cell r="B3418" t="str">
            <v>United Parcel Service of America Inc. v. Government of Canada; Direction of the Tribunal Concering Document Production ; 01-August-2003; English</v>
          </cell>
          <cell r="C3418" t="str">
            <v>Pending [Revue Generale de Droit INternational Public ..]</v>
          </cell>
        </row>
        <row r="3419">
          <cell r="A3419" t="str">
            <v>UN/0027/11</v>
          </cell>
          <cell r="B3419" t="str">
            <v>United Parcel Service of America Inc. v. Government of Canada; Direction of the Tribunal on Participation of Amicus Curiae ; 01-August-2003; English</v>
          </cell>
          <cell r="C3419" t="str">
            <v>Pending [Revue Generale de Droit INternational Public ..]</v>
          </cell>
        </row>
        <row r="3420">
          <cell r="A3420" t="str">
            <v>UN/0027/03</v>
          </cell>
          <cell r="B3420" t="str">
            <v>United Parcel Service of America Inc. v. Government of Canada; Dissenting Opinion of Dean Ronald A. Cass; 24-May-2007; English</v>
          </cell>
          <cell r="C3420" t="str">
            <v>Pending [Revue Generale de Droit INternational Public ..]</v>
          </cell>
        </row>
        <row r="3421">
          <cell r="A3421" t="str">
            <v>UN/0027/14</v>
          </cell>
          <cell r="B3421" t="str">
            <v>United Parcel Service of America Inc. v. Government of Canada; Procedural Directions ; 14-March-2005; English</v>
          </cell>
          <cell r="C3421" t="str">
            <v>Pending [Revue Generale de Droit INternational Public ..]</v>
          </cell>
        </row>
        <row r="3422">
          <cell r="A3422" t="str">
            <v>UN/0027/15</v>
          </cell>
          <cell r="B3422" t="str">
            <v>United Parcel Service of America Inc. v. Government of Canada; Procedural Directions and Order of the Tribunal ; 04-April-2003; English</v>
          </cell>
          <cell r="C3422" t="str">
            <v>Pending [Revue Generale de Droit INternational Public ..]</v>
          </cell>
        </row>
        <row r="3423">
          <cell r="A3423" t="str">
            <v>UN/0027/16</v>
          </cell>
          <cell r="B3423" t="str">
            <v>United Parcel Service of America Inc. v. Government of Canada; Procedural Directions for Amicus Submissions ; 04-April-2003; English</v>
          </cell>
          <cell r="C3423" t="str">
            <v>Pending [Revue Generale de Droit INternational Public ..]</v>
          </cell>
        </row>
        <row r="3424">
          <cell r="A3424" t="str">
            <v>UN/0027/12</v>
          </cell>
          <cell r="B3424" t="str">
            <v>United Parcel Service of America Inc. v. Government of Canada; Procedural Order 1 ; 11-April-2001; English</v>
          </cell>
          <cell r="C3424" t="str">
            <v>Pending [Revue Generale de Droit INternational Public ..]</v>
          </cell>
        </row>
        <row r="3425">
          <cell r="A3425" t="str">
            <v>UN/0027/13</v>
          </cell>
          <cell r="B3425" t="str">
            <v>United Parcel Service of America Inc. v. Government of Canada; Procedural Order 2 ; 11-April-2001; English</v>
          </cell>
          <cell r="C3425" t="str">
            <v>Pending [Revue Generale de Droit INternational Public ..]</v>
          </cell>
        </row>
        <row r="3426">
          <cell r="A3426" t="str">
            <v>UN/0027/17</v>
          </cell>
          <cell r="B3426" t="str">
            <v>United Parcel Service of America Inc. v. Government of Canada; Tribunal Ruling ; 04-April-2005; English</v>
          </cell>
          <cell r="C3426" t="str">
            <v>Pending [Revue Generale de Droit INternational Public ..]</v>
          </cell>
        </row>
        <row r="3427">
          <cell r="A3427" t="str">
            <v>NU/00383</v>
          </cell>
          <cell r="B3427" t="str">
            <v>United States - Anti-Dumping Measures on Certain Hot-Rolled Steel Products from Japan,  Appellate Body Report</v>
          </cell>
          <cell r="C3427" t="str">
            <v>United States - Anti-Dumping Measures on Certain Hot-Rolled Steel Products from Japan, (24 July 2001), WTO. Doc. WT/DS184/AB/R (Appellate Body Report).</v>
          </cell>
          <cell r="D3427" t="str">
            <v>Non-ITA</v>
          </cell>
        </row>
        <row r="3428">
          <cell r="A3428" t="str">
            <v>NU/00176</v>
          </cell>
          <cell r="B3428" t="str">
            <v>United States - Continued Dumping and Subsidy Offset Act of 2000, Report of the Appellate Body</v>
          </cell>
          <cell r="C3428" t="str">
            <v>United States - Continued Dumping and Subsidy Offset Act of 2000, (16 January 2003), WTO. Doc. WT/DS217/AB/R, WT/DS234/AB/R (Appellate Body Report).</v>
          </cell>
          <cell r="D3428" t="str">
            <v>Non-ITA</v>
          </cell>
        </row>
        <row r="3429">
          <cell r="A3429" t="str">
            <v>NU/00177</v>
          </cell>
          <cell r="B3429" t="str">
            <v>United States - Continued Dumping and Subsidy Offset Act of 2000, Report of the Panel</v>
          </cell>
          <cell r="C3429" t="str">
            <v>United States - Continued Dumping and Subsidy Offset Act of 2000, (16 September 2002), WTO Doc. WT/DS217/R, WT/DS234/R (Panel Report).</v>
          </cell>
          <cell r="D3429" t="str">
            <v>Non-ITA</v>
          </cell>
        </row>
        <row r="3430">
          <cell r="A3430" t="str">
            <v>NU/00178</v>
          </cell>
          <cell r="B3430" t="str">
            <v xml:space="preserve">United States – Import Prohibition of Certain Shrimp and Shrimp Products, Report of the Appellate Body Report </v>
          </cell>
          <cell r="C3430" t="str">
            <v xml:space="preserve">United States – Import Prohibition of Certain Shrimp and Shrimp Products, (12 October 1998), WTO Doc. WT/DS58/AB/R (Appellate Body Report). </v>
          </cell>
          <cell r="D3430" t="str">
            <v>Non-ITA</v>
          </cell>
        </row>
        <row r="3431">
          <cell r="A3431" t="str">
            <v>NU/00399</v>
          </cell>
          <cell r="B3431" t="str">
            <v xml:space="preserve">United States - Imposition of Countervailing Duties on Certain Hot-Rolled Lead and Bismuth Carbon Steel Products Originating in the United Kingdom, Report of the Appellate Body, 10 May 2000 </v>
          </cell>
          <cell r="C3431" t="str">
            <v>United States - Imposition of Countervailing Duties on Certain Hot-Rolled Lead and Bismuth Carbon Steel Products Originating in the United Kingdom, (10 May 2000), WTO Doc. WT/DS138/AB/R  (Appellate Body Report).</v>
          </cell>
          <cell r="D3431" t="str">
            <v>Non-ITA</v>
          </cell>
        </row>
        <row r="3432">
          <cell r="A3432" t="str">
            <v>NU/00179</v>
          </cell>
          <cell r="B3432" t="str">
            <v>United States – Measures Affecting Alcoholic and Malt Beverages, Report of the Panel,</v>
          </cell>
          <cell r="C3432" t="str">
            <v>United States – Measures Affecting Alcoholic and Malt Beverages, Report of the Panel, (19 June 1992) GATT Doc. No. DS23/R, 39th Supp. B.I.S.D. (1993) 206.</v>
          </cell>
          <cell r="D3432" t="str">
            <v>Non-ITA</v>
          </cell>
        </row>
        <row r="3433">
          <cell r="A3433" t="str">
            <v>NU/00180</v>
          </cell>
          <cell r="B3433" t="str">
            <v>United States – Measures Affecting Imports of Woven Wool Shirts and Blouses from India, Report of the Appellate Body</v>
          </cell>
          <cell r="C3433" t="str">
            <v>United States – Measures Affecting Imports of Woven Wool Shirts and Blouses from India, (25 April 1997), WTO Doc. No. WT/DS33/AB/R and Corr. 1 (Appellate Body Report).</v>
          </cell>
          <cell r="D3433" t="str">
            <v>Non-ITA</v>
          </cell>
        </row>
        <row r="3434">
          <cell r="A3434" t="str">
            <v>NU/00181</v>
          </cell>
          <cell r="B3434" t="str">
            <v>United States - Measures Affecting the Cross-Border Supply of Gambling and Betting Services, (7 April 2005), WTO Doc. WT/DS285/AB/R (Appellate Body Report).</v>
          </cell>
          <cell r="C3434" t="str">
            <v>United States - Measures Affecting the Cross-Border Supply of Gambling and Betting Services, (7 April 2005), WTO Doc. WT/DS285/AB/R (Appellate Body Report).</v>
          </cell>
          <cell r="D3434" t="str">
            <v>Non-ITA</v>
          </cell>
        </row>
        <row r="3435">
          <cell r="A3435" t="str">
            <v>NU/00789</v>
          </cell>
          <cell r="B3435" t="str">
            <v>United States - Measures Affecting the Production and Sale of Clove Cigarettes, (4 April 2012), WTO Doc. No. WT/DS406/AB/R (Appellate Body Report).</v>
          </cell>
          <cell r="C3435" t="str">
            <v>United States - Measures Affecting the Production and Sale of Clove Cigarettes, (4 April 2012), WTO Doc. No. WT/DS406/AB/R (Appellate Body Report).</v>
          </cell>
          <cell r="D3435" t="str">
            <v>Non-ITA</v>
          </cell>
        </row>
        <row r="3436">
          <cell r="A3436" t="str">
            <v>NU/00182</v>
          </cell>
          <cell r="B3436" t="str">
            <v>United States – Section 337 of the Tariff Act of 1930, Report of the Panel</v>
          </cell>
          <cell r="C3436" t="str">
            <v>United States – Section 337 of the Tariff Act of 1930, Report of the Panel, (7 November 1989), GATT Doc. No. L/6439, 36th Supp. B.I.S.D. (1990) 345.</v>
          </cell>
          <cell r="D3436" t="str">
            <v>Non-ITA</v>
          </cell>
        </row>
        <row r="3437">
          <cell r="A3437" t="str">
            <v>NU/00183</v>
          </cell>
          <cell r="B3437" t="str">
            <v>United States - Sections 301-310 of the Trade Act of 1974, Report of the Panel</v>
          </cell>
          <cell r="C3437" t="str">
            <v>United States - Sections 301-310 of the Trade Act of 1974, (22 December 1999), WTO. Doc. WT/DS152/R (Panel Report).</v>
          </cell>
          <cell r="D3437" t="str">
            <v>Non-ITA</v>
          </cell>
        </row>
        <row r="3438">
          <cell r="A3438" t="str">
            <v>NU/00184</v>
          </cell>
          <cell r="B3438" t="str">
            <v>United States – Standards for Reformulated and Conventional Gasoline, Appellate Body Report, 29 April 1996</v>
          </cell>
          <cell r="C3438" t="str">
            <v>United States – Standards for Reformulated and Conventional Gasoline, (29 April 1996), WTO Doc. WT/DS2/AB/R (Appellate Body Report).</v>
          </cell>
          <cell r="D3438" t="str">
            <v>Non-ITA</v>
          </cell>
        </row>
        <row r="3439">
          <cell r="A3439" t="str">
            <v>NU/00382</v>
          </cell>
          <cell r="B3439" t="str">
            <v>United States - Tax Treatment for Foreign Sales Corporations - Appellate Body Report</v>
          </cell>
          <cell r="C3439" t="str">
            <v>United States - Tax Treatment for "Foreign Sales Corporations", (24 February 2000), WTO. Doc. WT/DS108/AB/R (Appellate Body Report).</v>
          </cell>
          <cell r="D3439" t="str">
            <v>Non-ITA</v>
          </cell>
        </row>
        <row r="3440">
          <cell r="A3440" t="str">
            <v>NU/00185</v>
          </cell>
          <cell r="B3440" t="str">
            <v>United States of America ex. Rel. Albert Flegenheimer v. The Italian Republic, 20 September 1958</v>
          </cell>
          <cell r="C3440" t="str">
            <v>United States of America ex. Rel. Albert Flegenheimer v. The Italian Republic, (20 September 1958), Italian-United States Conciliation Commission Case No. 182, XVIII A.S.D.I. 155, 25 I.L.R. 91, XIV R.I.A.A. 327.</v>
          </cell>
        </row>
        <row r="3441">
          <cell r="A3441" t="str">
            <v>NU/01116</v>
          </cell>
          <cell r="B3441" t="str">
            <v>United States of America ex. Rel. Florence Strunsky Mergé v. Italian Republic, (10 June 1955), Italian-United States Conciliation Commission Case No. 55, XIV R.I.A.A. 236</v>
          </cell>
          <cell r="C3441" t="str">
            <v>United States of America ex. Rel. Florence Strunsky Mergé v. Italian Republic, (10 June 1955), Italian-United States Conciliation Commission, Case No. 55, XIV R.I.A.A. 236.</v>
          </cell>
          <cell r="D3441" t="str">
            <v>Non-ITA</v>
          </cell>
        </row>
        <row r="3442">
          <cell r="A3442" t="str">
            <v>NU/00410</v>
          </cell>
          <cell r="B3442" t="str">
            <v>United States of America v. Panhandle Eastern Corp. et. al., 7 January 1988, 118 F.R.D. 346 [District Court of Delaware]</v>
          </cell>
          <cell r="C3442" t="str">
            <v>United States of America v. Panhandle Eastern Corp. et. al., 7 January 1988, 118 F.R.D. 346 [District Court of Delaware].</v>
          </cell>
          <cell r="D3442" t="str">
            <v>Non-ITA</v>
          </cell>
        </row>
        <row r="3443">
          <cell r="A3443" t="str">
            <v>NU/00909</v>
          </cell>
          <cell r="B3443" t="str">
            <v>United States of American v. Islamic Republic of Iran, Case No. B36, Decision No. Dec 126-B36-2, (17 March 1997), 10 Hague Yearbook of International Law 231.</v>
          </cell>
          <cell r="C3443" t="str">
            <v>United States of American v. Islamic Republic of Iran, Case No. B36, Decision No. Dec 126-B36-2, (17 March 1997), 10 Hague Yearbook of International Law 231.</v>
          </cell>
          <cell r="D3443" t="str">
            <v>Non-ITA</v>
          </cell>
        </row>
        <row r="3444">
          <cell r="A3444" t="str">
            <v>NU/00863</v>
          </cell>
          <cell r="B3444" t="str">
            <v>United Technologies International Inc. v. Islamic Republic of Iran, Decision No. 53-144-3, (10 December 1986), 13 Iran-U.S. C.T.R. 254</v>
          </cell>
          <cell r="C3444" t="str">
            <v>United Technologies International Inc. v. Islamic Republic of Iran, Decision No. 53-144-3, (10 December 1986), 13 Iran-U.S. C.T.R. 254</v>
          </cell>
          <cell r="D3444" t="str">
            <v>Non-ITA</v>
          </cell>
        </row>
        <row r="3445">
          <cell r="A3445" t="str">
            <v>IC/0236/07</v>
          </cell>
          <cell r="B3445" t="str">
            <v>United Utilities v. Estonia, ICSID Case No. ARB/14/24, Award, 21 June 2019</v>
          </cell>
          <cell r="C3445" t="str">
            <v>United Utilities v. Estonia, ICSID Case No. ARB/14/24, Award, 21 June 2019.</v>
          </cell>
          <cell r="D3445" t="str">
            <v>ITA</v>
          </cell>
        </row>
        <row r="3446">
          <cell r="A3446" t="str">
            <v>IC/0236/05</v>
          </cell>
          <cell r="B3446" t="str">
            <v>United Utilities v. Estonia, ICSID Case No. ARB/14/24, Decision on Respondent Application for Provisional Measures, 12 May 2016</v>
          </cell>
          <cell r="C3446" t="str">
            <v>United Utilities v. Estonia, ICSID Case No. ARB/14/24, Decision on Respondent Application for Provisional Measures, 12 May 2016</v>
          </cell>
          <cell r="D3446" t="str">
            <v>ITA</v>
          </cell>
        </row>
        <row r="3447">
          <cell r="A3447" t="str">
            <v>IC/0236/06</v>
          </cell>
          <cell r="B3447" t="str">
            <v>United Utilities v. Estonia, ICSID Case No. ARB/14/24, Decision on the Application for Leave to Intervene as a Non-Disputing Party Submitted by the European Commission, 2 October 2018</v>
          </cell>
          <cell r="C3447" t="str">
            <v>United Utilities v. Estonia, ICSID Case No. ARB/14/24, Decision on the Application for Leave to Intervene as a Non-Disputing Party Submitted by the European Commission, 2 October 2018.</v>
          </cell>
          <cell r="D3447" t="str">
            <v>ITA</v>
          </cell>
        </row>
        <row r="3448">
          <cell r="A3448" t="str">
            <v>IC/0236/08</v>
          </cell>
          <cell r="B3448" t="str">
            <v>United Utilities v. Estonia, ICSID Case No. ARB/14/24, Dissenting Opinion of Sir David A.R. Williams KNZM, QC., 21 June 2019</v>
          </cell>
          <cell r="C3448" t="str">
            <v>United Utilities v. Estonia, ICSID Case No. ARB/14/24, Dissenting Opinion of Sir David A.R. Williams KNZM, QC., 21 June 2019.</v>
          </cell>
          <cell r="D3448" t="str">
            <v>ITA</v>
          </cell>
        </row>
        <row r="3449">
          <cell r="A3449" t="str">
            <v>IC/0236/04</v>
          </cell>
          <cell r="B3449" t="str">
            <v>United Utilities v. Estonia, ICSID Case No. ARB/14/24, Procedural Order No. 3, 3 May 2016</v>
          </cell>
          <cell r="C3449" t="str">
            <v>United Utilities v. Estonia, ICSID Case No. ARB/14/24, Procedural Order No. 3, 3 May 2016.</v>
          </cell>
          <cell r="D3449" t="str">
            <v>ITA</v>
          </cell>
        </row>
        <row r="3450">
          <cell r="A3450" t="str">
            <v>IC/0147/01</v>
          </cell>
          <cell r="B3450" t="str">
            <v>Universal Compression International Holdings, S.L.U. v. Bolivian Republic of Venezuela, ICSID Case No. ARB/10/9, Decision on the Proposal to Disqualify Prof. Brigitte Stern and Prof. Guido Santiago Tawil, Arbitrators, 20-May-2011</v>
          </cell>
          <cell r="C3450" t="str">
            <v>Universal Compression International Holdings, S.L.U. v. Bolivian Republic of Venezuela, ICSID Case No. ARB/10/9, Decision on the Proposal to Disqualify Prof. Brigitte Stern and Prof. Guido Santiago Tawil, Arbitrators, 20-May-2011</v>
          </cell>
          <cell r="D3450" t="str">
            <v>ITA</v>
          </cell>
        </row>
        <row r="3451">
          <cell r="A3451" t="str">
            <v>IC/0259/02</v>
          </cell>
          <cell r="B3451" t="str">
            <v>UP (formerly Le Chèque Déjeuner) and C.D Holding Internationale v. Hungary, ICSID Case No. ARB/13/35, Award, 9 October 2018</v>
          </cell>
          <cell r="C3451" t="str">
            <v>UP (formerly Le Chèque Déjeuner) and C.D Holding Internationale v. Hungary, ICSID Case No. ARB/13/35, Award, 9 October 2018.</v>
          </cell>
          <cell r="D3451" t="str">
            <v>ITA</v>
          </cell>
        </row>
        <row r="3452">
          <cell r="A3452" t="str">
            <v>IC/0259/03</v>
          </cell>
          <cell r="B3452" t="str">
            <v>UP (formerly Le Chèque Déjeuner) and C.D Holding Internationale v. Hungary, ICSID Case No. ARB/13/35, Decision on Annulment, 11 August 2021</v>
          </cell>
          <cell r="C3452" t="str">
            <v>UP (formerly Le Chèque Déjeuner) and C.D Holding Internationale v. Hungary, ICSID Case No. ARB/13/35, Decision on Annulment, 11 August 2021.</v>
          </cell>
          <cell r="D3452" t="str">
            <v>ITA</v>
          </cell>
        </row>
        <row r="3453">
          <cell r="A3453" t="str">
            <v>IC/0259/01</v>
          </cell>
          <cell r="B3453" t="str">
            <v>UP (formerly Le Chèque Déjeuner) and C.D Holding Internationale v. Hungary, ICSID Case No. ARB/13/35, Decision on Preliminary Issues of Jurisdiction, 3 March 2016</v>
          </cell>
          <cell r="C3453" t="str">
            <v>UP (formerly Le Chèque Déjeuner) and C.D Holding Internationale v. Hungary, ICSID Case No. ARB/13/35, Decision on Preliminary Issues of Jurisdiction, 3 March 2016.</v>
          </cell>
          <cell r="D3453" t="str">
            <v>ITA</v>
          </cell>
        </row>
        <row r="3454">
          <cell r="A3454" t="str">
            <v>NU/00374</v>
          </cell>
          <cell r="B3454" t="str">
            <v>Upton Case, Decision of the American-Venezuelan Claims Commission, 1903-1905</v>
          </cell>
          <cell r="C3454" t="str">
            <v>Upton Case, Decision of the American-Venezuelan Claims Commission, (1903-1905), IX R.I.A.A. 234.</v>
          </cell>
          <cell r="D3454" t="str">
            <v>Non-ITA</v>
          </cell>
        </row>
        <row r="3455">
          <cell r="A3455" t="str">
            <v>IC/0129/03</v>
          </cell>
          <cell r="B3455" t="str">
            <v>Urbaser S.A. and Consorcio de Aguas Bilbao Biskaia, Bilbao Biskaia Ur Partzuergoa v. Argentine Republic, ICSID Case No. ARB/07/26, Award, 8 December 2016</v>
          </cell>
          <cell r="C3455" t="str">
            <v>Urbaser S.A. and Consorcio de Aguas Bilbao Biskaia, Bilbao Biskaia Ur Partzuergoa v. Argentine Republic, ICSID Case No. ARB/07/26, Award, 8 December 2016</v>
          </cell>
          <cell r="D3455" t="str">
            <v>ITA</v>
          </cell>
        </row>
        <row r="3456">
          <cell r="A3456" t="str">
            <v>IC/0129/01</v>
          </cell>
          <cell r="B3456" t="str">
            <v>Urbaser S.A. and Consorcio de Aguas Bilbao Biskaia, Bilbao Biskaia Ur Partzuergoa v. Argentine Republic, ICSID Case No. ARB/07/26, Decision on Claimants' Proposal to Disqualify Professor Campbell McLachlan, Arbitrator, 12-Aug-10</v>
          </cell>
          <cell r="C3456" t="str">
            <v>Urbaser S.A. and Consorcio de Aguas Bilbao Biskaia, Bilbao Biskaia Ur Partzuergoa v. Argentine Republic, ICSID Case No. ARB/07/26, Decision on Claimants' Proposal to Disqualify Professor Campbell McLachlan, Arbitrator, 12-Aug-10, English</v>
          </cell>
          <cell r="D3456" t="str">
            <v>ITA</v>
          </cell>
        </row>
        <row r="3457">
          <cell r="A3457" t="str">
            <v>IC/0129/02</v>
          </cell>
          <cell r="B3457" t="str">
            <v>Urbaser S.A. and Consorcio de Aguas Bilbao Biskaia, Bilbao Biskaia Ur Partzuergoa v. Argentine Republic, ICSID Case No. ARB/07/26, Decision on Jurisdiction, 19-December-2012</v>
          </cell>
          <cell r="C3457" t="str">
            <v>Urbaser S.A. and Consorcio de Aguas Bilbao Biskaia, Bilbao Biskaia Ur Partzuergoa v. Argentine Republic, ICSID Case No. ARB/07/26, Decision on Jurisdiction, 19-December-2012</v>
          </cell>
          <cell r="D3457" t="str">
            <v>ITA</v>
          </cell>
        </row>
        <row r="3458">
          <cell r="A3458" t="str">
            <v>UN/0355/02</v>
          </cell>
          <cell r="B3458" t="str">
            <v>Václav Fischer v. Czech Republic I, PCA Case No. 2019-37, Final Award, 6 May 2020 [Redacted]</v>
          </cell>
          <cell r="C3458" t="str">
            <v>Václav Fischer v. Czech Republic I, PCA Case No. 2019-37, Final Award, 6 May 2020 [Redacted].</v>
          </cell>
          <cell r="D3458" t="str">
            <v>ITA</v>
          </cell>
        </row>
        <row r="3459">
          <cell r="A3459" t="str">
            <v>IN/0026/02</v>
          </cell>
          <cell r="B3459" t="str">
            <v>Vacuum Salt Products Ltd. v. Republic of Ghana, Award, 16 February 1994</v>
          </cell>
          <cell r="C3459" t="str">
            <v>Vacuum Salt Products Ltd. v. Republic of Ghana, Award, (16 February 1994), ICSID Case No. ARB/92/1, 9 ICSDI Rev.-FILJ 72 (1994), 4 ICSID Reports 329 (1997).</v>
          </cell>
        </row>
        <row r="3460">
          <cell r="A3460" t="str">
            <v>IN/0026/01</v>
          </cell>
          <cell r="B3460" t="str">
            <v>Vacuum Salt Products Ltd. v. Republic of Ghana, Decision on Request for Recommendation of Provisional Measures, 14 June 1993</v>
          </cell>
          <cell r="C3460" t="str">
            <v>Vacuum Salt Products Ltd. v. Republic of Ghana, Decision on Request for Recommendation of Provisional Measures, 14 June 1993.</v>
          </cell>
        </row>
        <row r="3461">
          <cell r="A3461" t="str">
            <v>UN/0110/01</v>
          </cell>
          <cell r="B3461" t="str">
            <v>Valeri Belokon v. Kyrgyz Republic, PCA Case No. AA518, Award, 24 October 2014</v>
          </cell>
          <cell r="C3461" t="str">
            <v>Valeri Belokon v. Kyrgyz Republic, PCA Case No. AA518, Award, 24 October 2014</v>
          </cell>
          <cell r="D3461" t="str">
            <v>ITA</v>
          </cell>
        </row>
        <row r="3462">
          <cell r="A3462" t="str">
            <v>UN/0110/02</v>
          </cell>
          <cell r="B3462" t="str">
            <v>Valeri Belokon v. Kyrgyz Republic, PCA Case No. AA518, Decision on Arbitrators Challenge, 6 October 2014</v>
          </cell>
          <cell r="C3462" t="str">
            <v>Valeri Belokon v. Kyrgyz Republic, PCA Case No. AA518, Decision on Arbitrators Challenge, 6 October 2014</v>
          </cell>
          <cell r="D3462" t="str">
            <v>ITA</v>
          </cell>
        </row>
        <row r="3463">
          <cell r="A3463" t="str">
            <v>UN/0110/06</v>
          </cell>
          <cell r="B3463" t="str">
            <v>Valeri Belokon v. Kyrgyz Republic, PCA Case No. AA518, Judgment of French Court of Cassation, 23 March 2022 [French]</v>
          </cell>
          <cell r="C3463" t="str">
            <v>Valeri Belokon v. Kyrgyz Republic, PCA Case No. AA518, Judgment of French Court of Cassation, 23 March 2022 [French].</v>
          </cell>
          <cell r="D3463" t="str">
            <v>ITA</v>
          </cell>
        </row>
        <row r="3464">
          <cell r="A3464" t="str">
            <v>UN/0110/04</v>
          </cell>
          <cell r="B3464" t="str">
            <v>Valeri Belokon v. Kyrgyz Republic, PCA Case No. AA518, Judgment of the Paris Court of Appeal on Application to Set Aside Award, 21 February 2017 [French]</v>
          </cell>
          <cell r="C3464" t="str">
            <v>Valeri Belokon v. Kyrgyz Republic, PCA Case No. AA518, Judgment of the Paris Court of Appeal on Application to Set Aside Award, 21 February 2017 [French]</v>
          </cell>
          <cell r="D3464" t="str">
            <v>ITA</v>
          </cell>
        </row>
        <row r="3465">
          <cell r="A3465" t="str">
            <v>NU/01015</v>
          </cell>
          <cell r="B3465" t="str">
            <v>Valeri Hariev Belov v. CHEZ Elektro Balgaria AD and Others, Case No. C‑394/11, Judgment of the Court (Fourth Chamber), 31 January 2013 [European Court of Justice]</v>
          </cell>
          <cell r="C3465" t="str">
            <v>Valeri Hariev Belov v. CHEZ Elektro Balgaria AD and Others, Case No. C‑394/11, Judgment of the Court (Fourth Chamber), 31 January 2013, [2013] ECLI:EU:C:2013:48 [European Court of Justice].</v>
          </cell>
          <cell r="D3465" t="str">
            <v>Non-ITA</v>
          </cell>
        </row>
        <row r="3466">
          <cell r="A3466" t="str">
            <v>IC/0246/01</v>
          </cell>
          <cell r="B3466" t="str">
            <v>Valle Verde Sociedad Financiera S.L. v. Bolivarian Republic of Venezuela, ICSID Case No. ARB/12/18, Decision on Provisional Measures, 25 January 2016</v>
          </cell>
          <cell r="C3466" t="str">
            <v>Valle Verde Sociedad Financiera S.L. v. Bolivarian Republic of Venezuela, ICSID Case No. ARB/12/18, Decision on Provisional Measures, 25 January 2016</v>
          </cell>
          <cell r="D3466" t="str">
            <v>ITA</v>
          </cell>
        </row>
        <row r="3467">
          <cell r="A3467" t="str">
            <v>IC/0246/02</v>
          </cell>
          <cell r="B3467" t="str">
            <v>Valle Verde Sociedad Financieras S.L. v. Venezuela, ICSID Case No. ARB/12/18, Procedural Order No. 8 concerning Security for Costs, September 21, 2016</v>
          </cell>
          <cell r="C3467" t="str">
            <v>Valle Verde Sociedad Financieras S.L. v. Venezuela, ICSID Case No. ARB/12/18, Procedural Order No. 8 concerning Security for Costs, September 21, 2016</v>
          </cell>
          <cell r="D3467" t="str">
            <v>ITA</v>
          </cell>
        </row>
        <row r="3468">
          <cell r="A3468" t="str">
            <v>IC/0067/07</v>
          </cell>
          <cell r="B3468" t="str">
            <v>Valores Mundiales, S.L. and Consorcio Andino S.L. v. Bolivarian Republic of Venezuela, ICSID Case No. ARB/13/11, Annulment Proceeding Procedural Resolution No. 2, 29 August 2019</v>
          </cell>
          <cell r="C3468" t="str">
            <v>Valores Mundiales, S.L. and Consorcio Andino S.L. v. Bolivarian Republic of Venezuela, ICSID Case No. ARB/13/11, Annulment Proceeding Procedural Resolution No. 2, 29 August 2019.</v>
          </cell>
          <cell r="D3468" t="str">
            <v>ITA</v>
          </cell>
        </row>
        <row r="3469">
          <cell r="A3469" t="str">
            <v>IC/0067/02</v>
          </cell>
          <cell r="B3469" t="str">
            <v>Valores Mundiales, S.L. and Consorcio Andino S.L. v. Bolivarian Republic of Venezuela, ICSID Case No. ARB/13/11, Award, 25 July 2017</v>
          </cell>
          <cell r="C3469" t="str">
            <v>Valores Mundiales, S.L. and Consorcio Andino S.L. v. Bolivarian Republic of Venezuela, ICSID Case No. ARB/13/11, Award, 25 July 2017.</v>
          </cell>
          <cell r="D3469" t="str">
            <v>ITA</v>
          </cell>
        </row>
        <row r="3470">
          <cell r="A3470" t="str">
            <v>IC/0067/04</v>
          </cell>
          <cell r="B3470" t="str">
            <v>Valores Mundiales, S.L. and Consorcio Andino S.L. v. Bolivarian Republic of Venezuela, ICSID Case No. ARB/13/11, Decision on the Request for a Continuation of the Stay of Enforcement of the Award, 6 September 2018</v>
          </cell>
          <cell r="C3470" t="str">
            <v>Valores Mundiales, S.L. and Consorcio Andino S.L. v. Bolivarian Republic of Venezuela, ICSID Case No. ARB/13/11, Decision on the Request for a Continuation of the Stay of Enforcement of the Award, 6 September 2018.</v>
          </cell>
          <cell r="D3470" t="str">
            <v>ITA</v>
          </cell>
        </row>
        <row r="3471">
          <cell r="A3471" t="str">
            <v>IC/0067/05</v>
          </cell>
          <cell r="B3471" t="str">
            <v>Valores Mundiales, S.L. and Consorcio Andino S.L. v. Bolivarian Republic of Venezuela, ICSID Case No. ARB/13/11, Excerpts of Decision on the Request for a Continuation of the Stay of Enforcement of the Award, 6 September 2018</v>
          </cell>
          <cell r="C3471" t="str">
            <v>Valores Mundiales, S.L. and Consorcio Andino S.L. v. Bolivarian Republic of Venezuela, ICSID Case No. ARB/13/11, Excerpts of Decision on the Request for a Continuation of the Stay of Enforcement of the Award, 6 September 2018.</v>
          </cell>
          <cell r="D3471" t="str">
            <v>ITA</v>
          </cell>
        </row>
        <row r="3472">
          <cell r="A3472" t="str">
            <v>NU/00277</v>
          </cell>
          <cell r="B3472" t="str">
            <v>Van Bokkelen Case (Haiti/USA), Award, 1888</v>
          </cell>
          <cell r="C3472" t="str">
            <v xml:space="preserve">Van Bokkelen Case (Haiti/USA), Award, (1888), in John Bassett Moore, History and Digest of International Arbitrations to Which the United States Has Been Party, 6 vols. (Washington, D.C.: Government Printing Office, 1898) at 1807. </v>
          </cell>
          <cell r="D3472" t="str">
            <v>Non-ITA</v>
          </cell>
        </row>
        <row r="3473">
          <cell r="A3473" t="str">
            <v>NU/01082</v>
          </cell>
          <cell r="B3473" t="str">
            <v>Van Uden Maritime BV v. Firma Deco-Line, Case No. C-391/95, Judgment of the Court, 17 November 1998 [European Court of Justice]</v>
          </cell>
          <cell r="C3473" t="str">
            <v>Van Uden Maritime BV v. Firma Deco-Line, Case No. C-391/95, Judgment of the Court, 17 November 1998, [1998] ECLI:EU:C:1998:543 [European Court of Justice].</v>
          </cell>
          <cell r="D3473" t="str">
            <v>Non-ITA</v>
          </cell>
        </row>
        <row r="3474">
          <cell r="A3474" t="str">
            <v>AF/0007/02</v>
          </cell>
          <cell r="B3474" t="str">
            <v>Vannessa Ventures Ltd. v. Bolivarian Republic of Venezuela; Award; 16-January-2013; English</v>
          </cell>
          <cell r="C3474" t="str">
            <v>Pending [Revue Generale de Droit INternational Public ..]</v>
          </cell>
        </row>
        <row r="3475">
          <cell r="A3475" t="str">
            <v>AF/0007/01</v>
          </cell>
          <cell r="B3475" t="str">
            <v>Vannessa Ventures Ltd. v. Bolivarian Republic of Venezuela; Decision on Jurisdiction; 22-August-2008; English</v>
          </cell>
          <cell r="C3475" t="str">
            <v>Pending [Revue Generale de Droit INternational Public ..]</v>
          </cell>
        </row>
        <row r="3476">
          <cell r="A3476" t="str">
            <v>NU/00825</v>
          </cell>
          <cell r="B3476" t="str">
            <v>Varnava v. Turkey, Application Nos. 16064/90, 16065/90, etc., Judgment, 18 September 2009</v>
          </cell>
          <cell r="C3476" t="str">
            <v>Varnava and others v. Turkey, Application Nos. 16064/90, 16065/90, 16066/90, 16068/90, 16069/90, 16070/90, 16071/90, 16072/90, 16073/90, Judgment, 18 September 2009, [2009] ERC V-13 [European Court of Human Rights].</v>
          </cell>
          <cell r="D3476" t="str">
            <v>Non-ITA</v>
          </cell>
        </row>
        <row r="3477">
          <cell r="A3477" t="str">
            <v>IC/0307/03</v>
          </cell>
          <cell r="B3477" t="str">
            <v>Vattenfall AB and others v. Federal Republic of Germany II, ICSID Case No. ARB/12/12, Decision of the Acting Chairman of the Administrative Council, 6 March 2019</v>
          </cell>
          <cell r="C3477" t="str">
            <v>Vattenfall AB and others v. Federal Republic of Germany II, ICSID Case No. ARB/12/12, Decision of the Acting Chairman of the Administrative Council, 6 March 2019.</v>
          </cell>
          <cell r="D3477" t="str">
            <v>ITA</v>
          </cell>
        </row>
        <row r="3478">
          <cell r="A3478" t="str">
            <v>IC/0307/06</v>
          </cell>
          <cell r="B3478" t="str">
            <v>Vattenfall AB and others v. Federal Republic of Germany II, ICSID Case No. ARB/12/12, Decision of the Chairman of the Administrative Council, 8 July 2020</v>
          </cell>
          <cell r="C3478" t="str">
            <v>Vattenfall AB and others v. Federal Republic of Germany II, ICSID Case No. ARB/12/12, Decision of the Chairman of the Administrative Council, 8 July 2020.</v>
          </cell>
          <cell r="D3478" t="str">
            <v>ITA</v>
          </cell>
        </row>
        <row r="3479">
          <cell r="A3479" t="str">
            <v>IC/0307/01</v>
          </cell>
          <cell r="B3479" t="str">
            <v>Vattenfall AB and others v. Federal Republic of Germany II, ICSID Case No. ARB/12/12, Decision on the Achmea Issue, 31 August 2018</v>
          </cell>
          <cell r="C3479" t="str">
            <v>Vattenfall AB and others v. Federal Republic of Germany II, ICSID Case No. ARB/12/12, Decision on the Achmea Issue, 31 August 2018.</v>
          </cell>
          <cell r="D3479" t="str">
            <v>ITA</v>
          </cell>
        </row>
        <row r="3480">
          <cell r="A3480" t="str">
            <v>IC/0307/07</v>
          </cell>
          <cell r="B3480" t="str">
            <v>Vattenfall AB and others v. Federal Republic of Germany II, ICSID Case No. ARB/12/12, Order of the Tribunal Taking Note of the Discontinuance of the Proceeding, 9 November 2021</v>
          </cell>
          <cell r="C3480" t="str">
            <v>Vattenfall AB and others v. Federal Republic of Germany II, ICSID Case No. ARB/12/12, Order of the Tribunal Taking Note of the Discontinuance of the Proceeding, 9 November 2021.</v>
          </cell>
          <cell r="D3480" t="str">
            <v>ITA</v>
          </cell>
        </row>
        <row r="3481">
          <cell r="A3481" t="str">
            <v>IC/0307/02</v>
          </cell>
          <cell r="B3481" t="str">
            <v>Vattenfall AB and others v. Federal Republic of Germany II, ICSID Case No. ARB/12/12, Recommendation on the Proposal to Disqualify the Tribunal, 4 March 2019</v>
          </cell>
          <cell r="C3481" t="str">
            <v>Vattenfall AB and others v. Federal Republic of Germany II, ICSID Case No. ARB/12/12, Recommendation on the Proposal to Disqualify the Tribunal, 4 March 2019.</v>
          </cell>
          <cell r="D3481" t="str">
            <v>ITA</v>
          </cell>
        </row>
        <row r="3482">
          <cell r="A3482" t="str">
            <v>IC/0307/05</v>
          </cell>
          <cell r="B3482" t="str">
            <v>Vattenfall AB and others v. Federal Republic of Germany II, ICSID Case No. ARB/12/12, Recommendation on the Second Proposal to Disqualify the Tribunal, 6 July 2020</v>
          </cell>
          <cell r="C3482" t="str">
            <v>Vattenfall AB and others v. Federal Republic of Germany II, ICSID Case No. ARB/12/12, Recommendation on the Second Proposal to Disqualify the Tribunal, 6 July 2020.</v>
          </cell>
          <cell r="D3482" t="str">
            <v>ITA</v>
          </cell>
        </row>
        <row r="3483">
          <cell r="A3483" t="str">
            <v>IC/0114/02</v>
          </cell>
          <cell r="B3483" t="str">
            <v>Vattenfall AB, Vattenfall Europe AG, Vattenfall Europe Generation AG &amp; Co. KG (Sweden and Europe) v. Federal Republic of Germany I, ICSID Case No. ARB/09/6, Award, 11-Mar-11</v>
          </cell>
          <cell r="C3483" t="str">
            <v>Vattenfall AB, Vattenfall Europe AG, Vattenfall Europe Generation AG &amp; Co. KG (Sweden and Europe) v. Federal Republic of Germany I, ICSID Case No. ARB/09/6, Award, 11-Mar-11</v>
          </cell>
          <cell r="D3483" t="str">
            <v>ITA</v>
          </cell>
        </row>
        <row r="3484">
          <cell r="A3484" t="str">
            <v>IC/0114/03</v>
          </cell>
          <cell r="B3484" t="str">
            <v>Vattenfall AB, Vattenfall Europe AG, Vattenfall Europe Generation AG &amp; Co. KG (Sweden and Europe) v. Federal Republic of Germany I, ICSID Case No. ARB/09/6, Decision on the Respondent’s Rule 41(5) Preliminary Objections, 2 July 2013</v>
          </cell>
          <cell r="C3484" t="str">
            <v>Vattenfall AB, Vattenfall Europe AG, Vattenfall Europe Generation AG &amp; Co. KG (Sweden and Europe) v. Federal Republic of Germany I, ICSID Case No. ARB/09/6, Decision on the Respondent’s Rule 41(5) Preliminary Objections, 2 July 2013</v>
          </cell>
          <cell r="D3484" t="str">
            <v>ITA</v>
          </cell>
        </row>
        <row r="3485">
          <cell r="A3485" t="str">
            <v>IC/0114/01</v>
          </cell>
          <cell r="B3485" t="str">
            <v>Vattenfall AB, Vattenfall Europe AG, Vattenfall Europe Generation AG &amp; Co. KG (Sweden and Europe) v. Federal Republic of Germany I, ICSID Case No. ARB/09/6, Request for Arbitration, 30-Mar-09</v>
          </cell>
          <cell r="C3485" t="str">
            <v>Vattenfall AB, Vattenfall Europe AG, Vattenfall Europe Generation AG &amp; Co. KG (Sweden and Europe) v. Federal Republic of Germany I, ICSID Case No. ARB/09/6, Request for Arbitration, 30-Mar-09</v>
          </cell>
          <cell r="D3485" t="str">
            <v>ITA</v>
          </cell>
        </row>
        <row r="3486">
          <cell r="A3486" t="str">
            <v>UN/0146/04</v>
          </cell>
          <cell r="B3486" t="str">
            <v>Vedanta Resources PLC v. Republic of India, UNCITRAL, Judgment of Court of Appeal of Singapore, 12 May 2021</v>
          </cell>
          <cell r="C3486" t="str">
            <v>Vedanta Resources PLC v. Republic of India, UNCITRAL, Judgment of Court of Appeal of Singapore, 12 May 2021.</v>
          </cell>
          <cell r="D3486" t="str">
            <v>ITA</v>
          </cell>
        </row>
        <row r="3487">
          <cell r="A3487" t="str">
            <v>UN/0146/03</v>
          </cell>
          <cell r="B3487" t="str">
            <v>Vedanta Resources PLC v. Republic of India, UNCITRAL, Judgment of the High Court of Singapore, 8 October 2020</v>
          </cell>
          <cell r="C3487" t="str">
            <v>Vedanta Resources PLC v. Republic of India, UNCITRAL, Judgment of the High Court of Singapore, 8 October 2020.</v>
          </cell>
          <cell r="D3487" t="str">
            <v>ITA</v>
          </cell>
        </row>
        <row r="3488">
          <cell r="A3488" t="str">
            <v>IC/0125/10</v>
          </cell>
          <cell r="B3488" t="str">
            <v>Venezuela Holdings (formerly Mobil Corporation) v. Venezuela, ICSID Case No. ARB/07/27,  Decision on Annulment, 9 March 2017</v>
          </cell>
          <cell r="C3488" t="str">
            <v>Venezuela Holdings (formerly Mobil Corporation) v. Venezuela, ICSID Case No. ARB/07/27,  Decision on Annulment, 9 March 2017</v>
          </cell>
          <cell r="D3488" t="str">
            <v>ITA</v>
          </cell>
        </row>
        <row r="3489">
          <cell r="A3489" t="str">
            <v>IC/0125/03</v>
          </cell>
          <cell r="B3489" t="str">
            <v>Venezuela Holdings (formerly Mobil Corporation) v. Venezuela, ICSID Case No. ARB/07/27, Award, 9 October 2014</v>
          </cell>
          <cell r="C3489" t="str">
            <v>Venezuela Holdings (formerly Mobil Corporation) v. Venezuela, ICSID Case No. ARB/07/27, Award, 9 October 2014</v>
          </cell>
          <cell r="D3489" t="str">
            <v>ITA</v>
          </cell>
        </row>
        <row r="3490">
          <cell r="A3490" t="str">
            <v>IC/0125/01</v>
          </cell>
          <cell r="B3490" t="str">
            <v>Venezuela Holdings (formerly Mobil Corporation) v. Venezuela, ICSID Case No. ARB/07/27, Decision on Jurisdiction 10 June 2010</v>
          </cell>
          <cell r="C3490" t="str">
            <v>Venezuela Holdings (formerly Mobil Corporation) v. Venezuela, ICSID Case No. ARB/07/27, Decision on Jurisdiction 10 June 2010</v>
          </cell>
          <cell r="D3490" t="str">
            <v>ITA</v>
          </cell>
        </row>
        <row r="3491">
          <cell r="A3491" t="str">
            <v>IC/0125/06</v>
          </cell>
          <cell r="B3491" t="str">
            <v>Venezuela Holdings (formerly Mobil Corporation) v. Venezuela, ICSID Case No. ARB/07/27, Decision on Revision, 12 June 2015</v>
          </cell>
          <cell r="C3491" t="str">
            <v>Venezuela Holdings (formerly Mobil Corporation) v. Venezuela, ICSID Case No. ARB/07/27, Decision on Revision, 12 June 2015</v>
          </cell>
          <cell r="D3491" t="str">
            <v>ITA</v>
          </cell>
        </row>
        <row r="3492">
          <cell r="A3492" t="str">
            <v>IC/0125/15</v>
          </cell>
          <cell r="B3492" t="str">
            <v>Venezuela Holdings (formerly Mobil Corporation) v. Venezuela, ICSID Case No. ARB/07/27, Decision on the Respondent Representation, 1 March 2021</v>
          </cell>
          <cell r="C3492" t="str">
            <v>Venezuela Holdings (formerly Mobil Corporation) v. Venezuela, ICSID Case No. ARB/07/27, Decision on the Respondent Representation, 1 March 2021.</v>
          </cell>
          <cell r="D3492" t="str">
            <v>ITA</v>
          </cell>
        </row>
        <row r="3493">
          <cell r="A3493" t="str">
            <v>IC/0125/05</v>
          </cell>
          <cell r="B3493" t="str">
            <v>Venezuela Holdings B.V. (formerly Mobil Corporation) v. Venezuela, ICSID Case No. ARB/07/27, Opinion and Order on Enforcement of ICSID Award by U.S. District Court for the Southern District of New York, 13 Feb 2015</v>
          </cell>
          <cell r="C3493" t="str">
            <v>Venezuela Holdings B.V. (formerly Mobil Corporation) v. Venezuela, ICSID Case No. ARB/07/27, Opinion and Order on Enforcement of ICSID Award by U.S. District Court for the Southern District of New York, 13 Feb 2015</v>
          </cell>
          <cell r="D3493" t="str">
            <v>ITA</v>
          </cell>
        </row>
        <row r="3494">
          <cell r="A3494" t="str">
            <v>IC/0125/08</v>
          </cell>
          <cell r="B3494" t="str">
            <v>Venezuela Holdings B.V. (formerly Mobil Corporation) v. Venezuela; ICSID Case No. ARB/07/27, Decision on Stay of Execution of Award, 17 September 2015</v>
          </cell>
          <cell r="C3494" t="str">
            <v>Venezuela Holdings B.V. (formerly Mobil Corporation) v. Venezuela; ICSID Case No. ARB/07/27, Decision on Stay of Execution of Award, 17 September 2015</v>
          </cell>
          <cell r="D3494" t="str">
            <v>ITA</v>
          </cell>
        </row>
        <row r="3495">
          <cell r="A3495" t="str">
            <v>IC/0125/12</v>
          </cell>
          <cell r="B3495" t="str">
            <v>Venezuela Holdings B.V. (formerly Mobil Corporation) v. Venezuela; ICSID Case No. ARB/07/27, Judgment of the US Court of Appeals for the Second Circuit, 11 July 2017</v>
          </cell>
          <cell r="C3495" t="str">
            <v>Venezuela Holdings B.V. (formerly Mobil Corporation) v. Venezuela; ICSID Case No. ARB/07/27, Judgment of the US Court of Appeals for the Second Circuit, 11 July 2017.</v>
          </cell>
          <cell r="D3495" t="str">
            <v>ITA</v>
          </cell>
        </row>
        <row r="3496">
          <cell r="A3496" t="str">
            <v>IC/0125/13</v>
          </cell>
          <cell r="B3496" t="str">
            <v>Venezuela Holdings B.V. (formerly Mobil Corporation) v. Venezuela; ICSID Case No. ARB/07/27, Judgment of the US District Court  for Southern District of New York, 4 March 2015</v>
          </cell>
          <cell r="C3496" t="str">
            <v>Venezuela Holdings B.V. (formerly Mobil Corporation) v. Venezuela; ICSID Case No. ARB/07/27, Judgment of the US District Court  for Southern District of New York, 4 March 2015.</v>
          </cell>
          <cell r="D3496" t="str">
            <v>ITA</v>
          </cell>
        </row>
        <row r="3497">
          <cell r="A3497" t="str">
            <v>UN/0123/07</v>
          </cell>
          <cell r="B3497" t="str">
            <v>Venezuela US, S.R.L. v. Bolivarian Republic of Venezuela, PCA Case No. 2013-34, Declaration of Professor Marcelo Kohen, 5 February 2021</v>
          </cell>
          <cell r="C3497" t="str">
            <v>Venezuela US, S.R.L. v. Bolivarian Republic of Venezuela, PCA Case No. 2013-34, Declaration of Professor Marcelo Kohen, 5 February 2021.</v>
          </cell>
          <cell r="D3497" t="str">
            <v>ITA</v>
          </cell>
        </row>
        <row r="3498">
          <cell r="A3498" t="str">
            <v>UN/0123/02</v>
          </cell>
          <cell r="B3498" t="str">
            <v>Venezuela US, S.R.L. v. Bolivarian Republic of Venezuela, PCA Case No. 2013-34, Dissenting Opinion of Professor Marcelo G. Kohen, 26 July 2016</v>
          </cell>
          <cell r="C3498" t="str">
            <v>Venezuela US, S.R.L. v. Bolivarian Republic of Venezuela, PCA Case No. 2013-34, Dissenting Opinion of Professor Marcelo G. Kohen, 26 July 2016</v>
          </cell>
          <cell r="D3498" t="str">
            <v>ITA</v>
          </cell>
        </row>
        <row r="3499">
          <cell r="A3499" t="str">
            <v>UN/0123/01</v>
          </cell>
          <cell r="B3499" t="str">
            <v>Venezuela US, S.R.L. v. Bolivarian Republic of Venezuela, PCA Case No. 2013-34, Interim Award on Jurisdiction on the Respondent Objection to Jurisdiction Ratione Voluntatis, 26 July 2016</v>
          </cell>
          <cell r="C3499" t="str">
            <v>Venezuela US, S.R.L. v. Bolivarian Republic of Venezuela, PCA Case No. 2013-34, Interim Award on Jurisdiction on the Respondent Objection to Jurisdiction Ratione Voluntatis, 26 July 2016</v>
          </cell>
          <cell r="D3499" t="str">
            <v>ITA</v>
          </cell>
        </row>
        <row r="3500">
          <cell r="A3500" t="str">
            <v>UN/0123/05</v>
          </cell>
          <cell r="B3500" t="str">
            <v>Venezuela US, S.R.L. v. Bolivarian Republic of Venezuela, PCA Case No. 2013-34, Partial Award on Jurisdiction and Liability, 5 February 2021</v>
          </cell>
          <cell r="C3500" t="str">
            <v>Venezuela US, S.R.L. v. Bolivarian Republic of Venezuela, PCA Case No. 2013-34, Partial Award on Jurisdiction and Liability, 5 February 2021.</v>
          </cell>
          <cell r="D3500" t="str">
            <v>ITA</v>
          </cell>
        </row>
        <row r="3501">
          <cell r="A3501" t="str">
            <v>AF/0061/01</v>
          </cell>
          <cell r="B3501" t="str">
            <v>Venoklim Holding B.V. v. Bolivarian Republic of Venezuela II, ICSID Case No. ARB/12/22, Procedural Order No. 2, 13 November 2020 (not public)</v>
          </cell>
          <cell r="C3501" t="str">
            <v>Venoklim Holding B.V. v. Bolivarian Republic of Venezuela II, ICSID Case No. ARB/12/22, Procedural Order No. 2, 13 November 2020 (not public).</v>
          </cell>
          <cell r="D3501" t="str">
            <v>ITA</v>
          </cell>
        </row>
        <row r="3502">
          <cell r="A3502" t="str">
            <v>IN/0135/01</v>
          </cell>
          <cell r="B3502" t="str">
            <v>Venoklim v. Venezuela, ICSID Case No. ARB/12/22, Award, 3 April 2015 [Spanish]</v>
          </cell>
          <cell r="C3502" t="str">
            <v>Venoklim v. Venezuela, ICSID Case No. ARB/12/22, Award, 3 April 2015 [Spanish].</v>
          </cell>
          <cell r="D3502" t="str">
            <v>ITA</v>
          </cell>
        </row>
        <row r="3503">
          <cell r="A3503" t="str">
            <v>IN/0135/04</v>
          </cell>
          <cell r="B3503" t="str">
            <v>Venoklim v. Venezuela, ICSID Case No. ARB/12/22, Decision on Annulment, 2 February 2018 [Spanish]</v>
          </cell>
          <cell r="C3503" t="str">
            <v>Venoklim v. Venezuela, ICSID Case No. ARB/12/22, Decision on Annulment, 2 February 2018 [Spanish].</v>
          </cell>
          <cell r="D3503" t="str">
            <v>ITA</v>
          </cell>
        </row>
        <row r="3504">
          <cell r="A3504" t="str">
            <v>IN/0135/03</v>
          </cell>
          <cell r="B3504" t="str">
            <v>Venoklim v. Venezuela, ICSID Case No. ARB/12/22, Decision on Objection under ICSID Arbitration Rule 41(5), 8 March 2016 [Spanish]</v>
          </cell>
          <cell r="C3504" t="str">
            <v>Venoklim v. Venezuela, ICSID Case No. ARB/12/22, Decision on Objection under ICSID Arbitration Rule 41(5), 8 March 2016 [Spanish].</v>
          </cell>
          <cell r="D3504" t="str">
            <v>ITA</v>
          </cell>
        </row>
        <row r="3505">
          <cell r="A3505" t="str">
            <v>IN/0135/02</v>
          </cell>
          <cell r="B3505" t="str">
            <v>Venoklim v. Venezuela, ICSID Case No. ARB/12/22, Dissenting Opinion of Enrique Gomez Pinzon, 3 April 2015 [Spanish]</v>
          </cell>
          <cell r="C3505" t="str">
            <v>Venoklim v. Venezuela, ICSID Case No. ARB/12/22, Dissenting Opinion of Enrique Gomez Pinzon, 3 April 2015 [Spanish].</v>
          </cell>
          <cell r="D3505" t="str">
            <v>ITA</v>
          </cell>
        </row>
        <row r="3506">
          <cell r="A3506" t="str">
            <v>AF/0048/03</v>
          </cell>
          <cell r="B3506" t="str">
            <v>Vento Motorcycles, Inc. v. United Mexican States, ICSID Case No. ARB(AF)/17/3, Award, 6 July 2020</v>
          </cell>
          <cell r="C3506" t="str">
            <v>Vento Motorcycles, Inc. v. United Mexican States, ICSID Case No. ARB(AF)/17/3, Award, 6 July 2020.</v>
          </cell>
          <cell r="D3506" t="str">
            <v>ITA</v>
          </cell>
        </row>
        <row r="3507">
          <cell r="A3507" t="str">
            <v>AF/0048/06</v>
          </cell>
          <cell r="B3507" t="str">
            <v>Vento Motorcycles, Inc. v. United Mexican States, ICSID Case No. ARB(AF)/17/3, Judgment of Ontario Superior Court of Justice, 1 December 2021</v>
          </cell>
          <cell r="C3507" t="str">
            <v>Vento Motorcycles, Inc. v. United Mexican States, ICSID Case No. ARB(AF)/17/3, Judgment of Ontario Superior Court of Justice, 1 December 2021.</v>
          </cell>
          <cell r="D3507" t="str">
            <v>ITA</v>
          </cell>
        </row>
        <row r="3508">
          <cell r="A3508" t="str">
            <v>NU/00187</v>
          </cell>
          <cell r="B3508" t="str">
            <v>Vereniging voor Energie, Milieu en Water v. Directeur van de Dienst uitvoering en toezicht energie, European Court of Justice</v>
          </cell>
          <cell r="C3508" t="str">
            <v xml:space="preserve">Vereniging voor Energie, Milieu en Water v. Directeur van de Dienst uitvoering en toezicht energie, Jugdment,  (7 June 2005), C-17/03, [2005] E.C.R. I-4983, 43:4 Common Law Market Review 1125 (2006) [European Court of Justice]. </v>
          </cell>
        </row>
        <row r="3509">
          <cell r="A3509" t="str">
            <v>IC/0254/11</v>
          </cell>
          <cell r="B3509" t="str">
            <v>Vestey Group Ltd v. Bolivarian Republic of Venezuela, ICSID Case No. ARB/06/4, Decision on Annulment, 26 April 2019</v>
          </cell>
          <cell r="C3509" t="str">
            <v>Vestey Group Ltd v. Bolivarian Republic of Venezuela, ICSID Case No. ARB/06/4, Decision on Annulment, 26 April 2019.</v>
          </cell>
          <cell r="D3509" t="str">
            <v>ITA</v>
          </cell>
        </row>
        <row r="3510">
          <cell r="A3510" t="str">
            <v>IC/0254/12</v>
          </cell>
          <cell r="B3510" t="str">
            <v>Vestey Group Ltd v. Bolivarian Republic of Venezuela, ICSID Case No. ARB/06/4, Decision on Stay of Proceeding pursuant to ICSID Administrative and Financial Regulation 14(3)(d) and 14(3)(e), 6 February 2017  (not public)</v>
          </cell>
          <cell r="C3510" t="str">
            <v>Vestey Group Ltd v. Bolivarian Republic of Venezuela, ICSID Case No. ARB/06/4, Decision on Stay of Proceeding pursuant to ICSID Administrative and Financial Regulation 14(3)(d) and 14(3)(e), 6 February 2017  (not public).</v>
          </cell>
          <cell r="D3510" t="str">
            <v>ITA</v>
          </cell>
        </row>
        <row r="3511">
          <cell r="A3511" t="str">
            <v>IC/0254/13</v>
          </cell>
          <cell r="B3511" t="str">
            <v>Vestey Group Ltd v. Bolivarian Republic of Venezuela, ICSID Case No. ARB/06/4, Stipulated Order for Judgment, 19 January 2021</v>
          </cell>
          <cell r="C3511" t="str">
            <v>Vestey Group Ltd v. Bolivarian Republic of Venezuela, ICSID Case No. ARB/06/4, Stipulated Order for Judgment, 19 January 2021.</v>
          </cell>
          <cell r="D3511" t="str">
            <v>ITA</v>
          </cell>
        </row>
        <row r="3512">
          <cell r="A3512" t="str">
            <v>IC/0254/01</v>
          </cell>
          <cell r="B3512" t="str">
            <v>Vestey v. Venezuela, ICSID Case No. ARB/06/4, Award, 15 April 2016</v>
          </cell>
          <cell r="C3512" t="str">
            <v>Vestey v. Venezuela, ICSID Case No. ARB/06/4, Award, 15 April 2016</v>
          </cell>
          <cell r="D3512" t="str">
            <v>ITA</v>
          </cell>
        </row>
        <row r="3513">
          <cell r="A3513" t="str">
            <v>UN/0041/02</v>
          </cell>
          <cell r="B3513" t="str">
            <v>Veteran Petroleum Limited (Cyprus) v. Russian Federation, PCA Case. No. AA 228, Final Award, 18 July 2014.</v>
          </cell>
          <cell r="C3513" t="str">
            <v>Veteran Petroleum Limited (Cyprus) v. Russian Federation, PCA Case. No. AA 228, Final Award, 18 July 2014.</v>
          </cell>
          <cell r="D3513" t="str">
            <v>ITA</v>
          </cell>
        </row>
        <row r="3514">
          <cell r="A3514" t="str">
            <v>UN/0041/45</v>
          </cell>
          <cell r="B3514" t="str">
            <v>Veteran Petroleum Limited (Cyprus) v. Russian Federation, PCA Case. No. AA 228, Judgment of Court of Appeal in The Hague II, 18 February 2020 [English Translation]</v>
          </cell>
          <cell r="C3514" t="str">
            <v>Veteran Petroleum Limited (Cyprus) v. Russian Federation, PCA Case. No. AA 228, Judgment of Court of Appeal in The Hague II, 18 February 2020 [English Translation].</v>
          </cell>
          <cell r="D3514" t="str">
            <v>ITA</v>
          </cell>
        </row>
        <row r="3515">
          <cell r="A3515" t="str">
            <v>UN/0041/54</v>
          </cell>
          <cell r="B3515" t="str">
            <v>Veteran Petroleum Limited (Cyprus) v. Russian Federation, PCA Case. No. AA 228, Judgment of English High Court of Justice, 14 April 2021</v>
          </cell>
          <cell r="C3515" t="str">
            <v>Veteran Petroleum Limited (Cyprus) v. Russian Federation, PCA Case. No. AA 228, Judgment of English High Court of Justice, 14 April 2021.</v>
          </cell>
          <cell r="D3515" t="str">
            <v>ITA</v>
          </cell>
        </row>
        <row r="3516">
          <cell r="A3516" t="str">
            <v>UN/0041/16</v>
          </cell>
          <cell r="B3516" t="str">
            <v>Veteran Petroleum Limited (Cyprus) v. Russian Federation, PCA Case. No. AA 228, Judgment of Hague District Court, 20 April 2016</v>
          </cell>
          <cell r="C3516" t="str">
            <v>Veteran Petroleum Limited (Cyprus) v. Russian Federation, PCA Case. No. AA 228, Judgment of Hague District Court, 20 April 2016</v>
          </cell>
          <cell r="D3516" t="str">
            <v>ITA</v>
          </cell>
        </row>
        <row r="3517">
          <cell r="A3517" t="str">
            <v>UN/0041/02</v>
          </cell>
          <cell r="B3517" t="str">
            <v>Veteran Petroleum Limited (Cyprus) v. Russian Federation, PCA Case. No. AA 228, Memorandum Opinion of US District Court for the District of Columbia IV, 20 November 2020</v>
          </cell>
          <cell r="C3517" t="str">
            <v>Veteran Petroleum Limited (Cyprus) v. Russian Federation, PCA Case. No. AA 228, Memorandum Opinion of US District Court for the District of Columbia IV, 20 November 2020.</v>
          </cell>
          <cell r="D3517" t="str">
            <v>ITA</v>
          </cell>
        </row>
        <row r="3518">
          <cell r="A3518" t="str">
            <v>UN/0041/58</v>
          </cell>
          <cell r="B3518" t="str">
            <v>Veteran Petroleum Limited (Cyprus) v. Russian Federation, PCA Case. No. AA 228, Memorandum Opinion of US District Court for the District of Columbia V, 13 April 2022</v>
          </cell>
          <cell r="C3518" t="str">
            <v>Veteran Petroleum Limited (Cyprus) v. Russian Federation, PCA Case. No. AA 228, Memorandum Opinion of US District Court for the District of Columbia V, 13 April 2022.</v>
          </cell>
          <cell r="D3518" t="str">
            <v>ITA</v>
          </cell>
        </row>
        <row r="3519">
          <cell r="A3519" t="str">
            <v>UN/0041/61</v>
          </cell>
          <cell r="B3519" t="str">
            <v>Veteran Petroleum Limited (Cyprus) v. The Russian Federation, Decision of Supreme Court of the Netherlands on Stay of Enforcement, 4 December 2020 [Unofficial English]</v>
          </cell>
          <cell r="C3519" t="str">
            <v>Veteran Petroleum Limited (Cyprus) v. The Russian Federation, Decision of Supreme Court of the Netherlands on Stay of Enforcement, 4 December 2020 [Unofficial English].</v>
          </cell>
          <cell r="D3519" t="str">
            <v>ITA</v>
          </cell>
        </row>
        <row r="3520">
          <cell r="A3520" t="str">
            <v>UN/0041/23</v>
          </cell>
          <cell r="B3520" t="str">
            <v>Veteran Petroleum Limited (Cyprus) v. The Russian Federation, Memorandum Opinion of the US District Court for the District of Columbia, 30 September 2016</v>
          </cell>
          <cell r="C3520" t="str">
            <v>Veteran Petroleum Limited (Cyprus) v. The Russian Federation, Memorandum Opinion of the US District Court for the District of Columbia, 30 September 2016</v>
          </cell>
          <cell r="D3520" t="str">
            <v>ITA</v>
          </cell>
        </row>
        <row r="3521">
          <cell r="A3521" t="str">
            <v>UN/0041/57</v>
          </cell>
          <cell r="B3521" t="str">
            <v>Veteran Petroleum Limited (Cyprus) v. The Russian Federation, Opinion of Advocate General Paul Vlas, 23 April 2021</v>
          </cell>
          <cell r="C3521" t="str">
            <v>Veteran Petroleum Limited (Cyprus) v. The Russian Federation, Opinion of Advocate General Paul Vlas, 23 April 2021.</v>
          </cell>
          <cell r="D3521" t="str">
            <v>ITA</v>
          </cell>
        </row>
        <row r="3522">
          <cell r="A3522" t="str">
            <v>UN/0041/01</v>
          </cell>
          <cell r="B3522" t="str">
            <v>Veteran Petroleum Limited (Cyprus) v. The Russian Federation; Interim Award on Jurisdiction and Admissibility; 30-Nov-09; English</v>
          </cell>
        </row>
        <row r="3523">
          <cell r="A3523" t="str">
            <v>UN/0041/29</v>
          </cell>
          <cell r="B3523" t="str">
            <v>Veteran Petroleum Limited (Cyprus) v. The Russian Federation; Judgment of Paris Court of Appeal ; 27-Jun-17; French</v>
          </cell>
          <cell r="C3523" t="str">
            <v>Veteran Petroleum Limited (Cyprus) v. The Russian Federation; Judgment of Paris Court of Appeal ; 27-Jun-17; French</v>
          </cell>
          <cell r="D3523" t="str">
            <v>ITA</v>
          </cell>
        </row>
        <row r="3524">
          <cell r="A3524" t="str">
            <v>NU/00300</v>
          </cell>
          <cell r="B3524" t="str">
            <v>Victor A. Ermerins Case, Decision of the Mexico-USA General Claims Commission, 18 April 1929</v>
          </cell>
          <cell r="C3524" t="str">
            <v>Victor A. Ermerins (U.S.A.) v. United Mexican States, Decision of the Mexico-USA General Claims Commission, (18 April 1929), IV R.I.A.A. 476.</v>
          </cell>
          <cell r="D3524" t="str">
            <v>Non-ITA</v>
          </cell>
        </row>
        <row r="3525">
          <cell r="A3525" t="str">
            <v>IC/0091/62</v>
          </cell>
          <cell r="B3525" t="str">
            <v>Victor Pey Casado v. Chile, ICSID Case No. ARB/98/2, Award, 13 September 2016</v>
          </cell>
          <cell r="C3525" t="str">
            <v>Victor Pey Casado v. Chile, ICSID Case No. ARB/98/2, Award, 13 September 2016</v>
          </cell>
          <cell r="D3525" t="str">
            <v>ITA</v>
          </cell>
        </row>
        <row r="3526">
          <cell r="A3526" t="str">
            <v>IC/0091/11</v>
          </cell>
          <cell r="B3526" t="str">
            <v>Victor Pey Casado v. Chile, ICSID Case No. ARB/98/2, Award, 8 May 2008 [French]</v>
          </cell>
          <cell r="C3526" t="str">
            <v>Victor Pey Casado v. Chile, ICSID Case No. ARB/98/2, Award, 8 May 2008 [French]</v>
          </cell>
          <cell r="D3526" t="str">
            <v>ITA</v>
          </cell>
        </row>
        <row r="3527">
          <cell r="A3527" t="str">
            <v>IC/0091/186</v>
          </cell>
          <cell r="B3527" t="str">
            <v>Victor Pey Casado v. Chile, ICSID Case No. ARB/98/2, Concurring Opinion of Nicolas Angelet, 8 January 2020</v>
          </cell>
          <cell r="C3527" t="str">
            <v>Victor Pey Casado v. Chile, ICSID Case No. ARB/98/2, Concurring Opinion of Nicolas Angelet, 8 January 2020.</v>
          </cell>
          <cell r="D3527" t="str">
            <v>ITA</v>
          </cell>
        </row>
        <row r="3528">
          <cell r="A3528" t="str">
            <v>IC/0091/84</v>
          </cell>
          <cell r="B3528" t="str">
            <v>Victor Pey Casado v. Chile, ICSID Case No. ARB/98/2, Decision of the Chairman of the ICSID Administrative Council on Disqualification of Professor Lalive and Judge Bedjaoui, 21 February 2006 [French]</v>
          </cell>
          <cell r="C3528" t="str">
            <v>Victor Pey Casado v. Chile, ICSID Case No. ARB/98/2, Decision of the Chairman of the ICSID Administrative Council on Disqualification of Professor Lalive and Judge Bedjaoui, 21 February 2006 [French].</v>
          </cell>
          <cell r="D3528" t="str">
            <v>ITA</v>
          </cell>
        </row>
        <row r="3529">
          <cell r="A3529" t="str">
            <v>IC/0091/184</v>
          </cell>
          <cell r="B3529" t="str">
            <v>Victor Pey Casado v. Chile, ICSID Case No. ARB/98/2, Decision on Annulment, 8 January 2020</v>
          </cell>
          <cell r="C3529" t="str">
            <v>Victor Pey Casado v. Chile, ICSID Case No. ARB/98/2, Decision on Annulment, 8 January 2020.</v>
          </cell>
          <cell r="D3529" t="str">
            <v>ITA</v>
          </cell>
        </row>
        <row r="3530">
          <cell r="A3530" t="str">
            <v>IC/0091/26</v>
          </cell>
          <cell r="B3530" t="str">
            <v>Victor Pey Casado v. Chile, ICSID Case No. ARB/98/2, Decision on Application for a Stay of Enforcement of the Award, 5 May 2010</v>
          </cell>
          <cell r="C3530" t="str">
            <v>Victor Pey Casado v. Chile, ICSID Case No. ARB/98/2, Decision on Application for a Stay of Enforcement of the Award, 5 May 2010</v>
          </cell>
          <cell r="D3530" t="str">
            <v>ITA</v>
          </cell>
        </row>
        <row r="3531">
          <cell r="A3531" t="str">
            <v>IC/0091/09</v>
          </cell>
          <cell r="B3531" t="str">
            <v>Victor Pey Casado v. Chile, ICSID Case No. ARB/98/2, Decision on Arbitration Expenses, 14 March 2008 [French]</v>
          </cell>
          <cell r="C3531" t="str">
            <v>Victor Pey Casado v. Chile, ICSID Case No. ARB/98/2, Decision on Arbitration Expenses, 14 March 2008 [French]</v>
          </cell>
          <cell r="D3531" t="str">
            <v>ITA</v>
          </cell>
        </row>
        <row r="3532">
          <cell r="A3532" t="str">
            <v>IC/0091/03</v>
          </cell>
          <cell r="B3532" t="str">
            <v>Victor Pey Casado v. Chile, ICSID Case No. ARB/98/2, Decision on Jurisdiction, 8 May 2002 [French]</v>
          </cell>
          <cell r="C3532" t="str">
            <v>Victor Pey Casado v. Chile, ICSID Case No. ARB/98/2, Decision on Jurisdiction, 8 May 2002 [French]</v>
          </cell>
          <cell r="D3532" t="str">
            <v>ITA</v>
          </cell>
        </row>
        <row r="3533">
          <cell r="A3533" t="str">
            <v>IC/0091/02</v>
          </cell>
          <cell r="B3533" t="str">
            <v>Victor Pey Casado v. Chile, ICSID Case No. ARB/98/2, Decision on Provisional Measures, 25 September 2001 [French]</v>
          </cell>
          <cell r="C3533" t="str">
            <v>Victor Pey Casado v. Chile, ICSID Case No. ARB/98/2, Decision on Provisional Measures, 25 September 2001 [French]</v>
          </cell>
          <cell r="D3533" t="str">
            <v>ITA</v>
          </cell>
        </row>
        <row r="3534">
          <cell r="A3534" t="str">
            <v>IC/0091/146</v>
          </cell>
          <cell r="B3534" t="str">
            <v>Victor Pey Casado v. Chile, ICSID Case No. ARB/98/2, Decision on Rectification of the Award, 6 October 2017</v>
          </cell>
          <cell r="C3534" t="str">
            <v>Victor Pey Casado v. Chile, ICSID Case No. ARB/98/2, Decision on Rectification of the Award, 6 October 2017.</v>
          </cell>
          <cell r="D3534" t="str">
            <v>ITA</v>
          </cell>
        </row>
        <row r="3535">
          <cell r="A3535" t="str">
            <v>IC/0091/37</v>
          </cell>
          <cell r="B3535" t="str">
            <v>Victor Pey Casado v. Chile, ICSID Case No. ARB/98/2, Decision on Request for Stay of Enforcement of the Annulled Portion of the Award, 16 May 2013.</v>
          </cell>
          <cell r="C3535" t="str">
            <v>Victor Pey Casado v. Chile, ICSID Case No. ARB/98/2, Decision on Request for Stay of Enforcement of the Annulled Portion of the Award, 16 May 2013.</v>
          </cell>
          <cell r="D3535" t="str">
            <v>ITA</v>
          </cell>
        </row>
        <row r="3536">
          <cell r="A3536" t="str">
            <v>IC/0091/47</v>
          </cell>
          <cell r="B3536" t="str">
            <v>Victor Pey Casado v. Chile, ICSID Case No. ARB/98/2, Decision on Request for Supplementation of the Decision on Annulment, 11 September 2013</v>
          </cell>
          <cell r="C3536" t="str">
            <v>Victor Pey Casado v. Chile, ICSID Case No. ARB/98/2, Decision on Request for Supplementation of the Decision on Annulment, 11 September 2013</v>
          </cell>
          <cell r="D3536" t="str">
            <v>ITA</v>
          </cell>
        </row>
        <row r="3537">
          <cell r="A3537" t="str">
            <v>IC/0091/19</v>
          </cell>
          <cell r="B3537" t="str">
            <v>Victor Pey Casado v. Chile, ICSID Case No. ARB/98/2, Decision on Stay, 5 August 2008 [French]</v>
          </cell>
          <cell r="C3537" t="str">
            <v>Victor Pey Casado v. Chile, ICSID Case No. ARB/98/2, Decision on Stay, 5 August 2008 [French]</v>
          </cell>
          <cell r="D3537" t="str">
            <v>ITA</v>
          </cell>
        </row>
        <row r="3538">
          <cell r="A3538" t="str">
            <v>IC/0091/28</v>
          </cell>
          <cell r="B3538" t="str">
            <v>Victor Pey Casado v. Chile, ICSID Case No. ARB/98/2, Decision on the Admissibility of the Application for Annulment, 4 May 2010</v>
          </cell>
          <cell r="C3538" t="str">
            <v>Victor Pey Casado v. Chile, ICSID Case No. ARB/98/2, Decision on the Admissibility of the Application for Annulment, 4 May 2010</v>
          </cell>
          <cell r="D3538" t="str">
            <v>ITA</v>
          </cell>
        </row>
        <row r="3539">
          <cell r="A3539" t="str">
            <v>IC/0091/33</v>
          </cell>
          <cell r="B3539" t="str">
            <v>Victor Pey Casado v. Chile, ICSID Case No. ARB/98/2, Decision on the Application for Annulment, 18 December 2012</v>
          </cell>
          <cell r="C3539" t="str">
            <v>Victor Pey Casado v. Chile, ICSID Case No. ARB/98/2, Decision on the Application for Annulment, 18 December 2012</v>
          </cell>
          <cell r="D3539" t="str">
            <v>ITA</v>
          </cell>
        </row>
        <row r="3540">
          <cell r="A3540" t="str">
            <v>IC/0091/112</v>
          </cell>
          <cell r="B3540" t="str">
            <v>Victor Pey Casado v. Chile, ICSID Case No. ARB/98/2, Decision on the Proposal to Disqualify Mr. V.V. Veeder QC and Sir Franklin Berman QC, 13 April 2017</v>
          </cell>
          <cell r="C3540" t="str">
            <v>Victor Pey Casado v. Chile, ICSID Case No. ARB/98/2, Decision on the Proposal to Disqualify Mr. V.V. Veeder QC and Sir Franklin Berman QC, 13 April 2017</v>
          </cell>
          <cell r="D3540" t="str">
            <v>ITA</v>
          </cell>
        </row>
        <row r="3541">
          <cell r="A3541" t="str">
            <v>IC/0091/105</v>
          </cell>
          <cell r="B3541" t="str">
            <v>Victor Pey Casado v. Chile, ICSID Case No. ARB/98/2, Decision on the Proposal to Disqualify Sir Franklin Berman QC and Mr. V.V. Veeder QC, 21 February 2017</v>
          </cell>
          <cell r="C3541" t="str">
            <v>Victor Pey Casado v. Chile, ICSID Case No. ARB/98/2, Decision on the Proposal to Disqualify Sir Franklin Berman QC and Mr. V.V. Veeder QC, 21 February 2017</v>
          </cell>
          <cell r="D3541" t="str">
            <v>ITA</v>
          </cell>
        </row>
        <row r="3542">
          <cell r="A3542" t="str">
            <v>IC/0091/182</v>
          </cell>
          <cell r="B3542" t="str">
            <v>Victor Pey Casado v. Chile, ICSID Case No. ARB/98/2, Decision on the Respondent Request for Clarification regarding the Decision on the Stay of Enforcement of the Award, 15 July 2019</v>
          </cell>
          <cell r="C3542" t="str">
            <v>Victor Pey Casado v. Chile, ICSID Case No. ARB/98/2, Decision on the Respondent Request for Clarification regarding the Decision on the Stay of Enforcement of the Award, 15 July 2019.</v>
          </cell>
          <cell r="D3542" t="str">
            <v>ITA</v>
          </cell>
        </row>
        <row r="3543">
          <cell r="A3543" t="str">
            <v>IC/0091/83</v>
          </cell>
          <cell r="B3543" t="str">
            <v>Victor Pey Casado v. Chile, ICSID Case No. ARB/98/2, PCA Secretary-General Recommendation on Disqualification of Professor Lalive and Judge Bedjaoui, 17 February 2006</v>
          </cell>
          <cell r="C3543" t="str">
            <v>Victor Pey Casado v. Chile, ICSID Case No. ARB/98/2, PCA Secretary-General Recommendation on Disqualification of Professor Lalive and Judge Bedjaoui, 17 February 2006.</v>
          </cell>
          <cell r="D3543" t="str">
            <v>ITA</v>
          </cell>
        </row>
        <row r="3544">
          <cell r="A3544" t="str">
            <v>IC/0091/05</v>
          </cell>
          <cell r="B3544" t="str">
            <v>Victor Pey Casado v. Chile, ICSID Case No. ARB/98/2, Procedural Order No. 13, 24 October 2006 [French]</v>
          </cell>
          <cell r="C3544" t="str">
            <v>Victor Pey Casado v. Chile, ICSID Case No. ARB/98/2, Procedural Order No. 13, 24 October 2006 [French]</v>
          </cell>
          <cell r="D3544" t="str">
            <v>ITA</v>
          </cell>
        </row>
        <row r="3545">
          <cell r="A3545" t="str">
            <v>IC/0091/07</v>
          </cell>
          <cell r="B3545" t="str">
            <v>Victor Pey Casado v. Chile, ICSID Case No. ARB/98/2, Procedural Order No. 14, 22 November 2006 [French]</v>
          </cell>
          <cell r="C3545" t="str">
            <v>Victor Pey Casado v. Chile, ICSID Case No. ARB/98/2, Procedural Order No. 14, 22 November 2006 [French]</v>
          </cell>
          <cell r="D3545" t="str">
            <v>ITA</v>
          </cell>
        </row>
        <row r="3546">
          <cell r="A3546" t="str">
            <v>IC/0091/25</v>
          </cell>
          <cell r="B3546" t="str">
            <v>Victor Pey Casado v. Chile, ICSID Case No. ARB/98/2, Revision Decision, 18 November 2009 [French]</v>
          </cell>
          <cell r="C3546" t="str">
            <v>Victor Pey Casado v. Chile, ICSID Case No. ARB/98/2, Revision Decision, 18 November 2009 [French].</v>
          </cell>
          <cell r="D3546" t="str">
            <v>ITA</v>
          </cell>
        </row>
        <row r="3547">
          <cell r="A3547" t="str">
            <v>IC/0091/150</v>
          </cell>
          <cell r="B3547" t="str">
            <v>Victor Pey Casado v. Chile, ICSID Case No. ARB/98/2, Second Annulment Proceeding Decision on the Request for the Stay of the Enforcement of the Award, 15 March 2018</v>
          </cell>
          <cell r="C3547" t="str">
            <v>Victor Pey Casado v. Chile, ICSID Case No. ARB/98/2, Second Annulment Proceeding Decision on the Request for the Stay of the Enforcement of the Award, 15 March 2018.</v>
          </cell>
          <cell r="D3547" t="str">
            <v>ITA</v>
          </cell>
        </row>
        <row r="3548">
          <cell r="A3548" t="str">
            <v>IC/0091/194</v>
          </cell>
          <cell r="B3548" t="str">
            <v>Victor Pey Casado v. Chile, ICSID Case No. ARB/98/2, Order of Madrid Court of First Instance I, 7 December 2021 [Spanish]</v>
          </cell>
          <cell r="C3548" t="str">
            <v>Victor Pey Casado v. Chile, ICSID Case No. ARB/98/2, Order of Madrid Court of First Instance I, 7 December 2021 [Spanish].</v>
          </cell>
          <cell r="D3548" t="str">
            <v>ITA</v>
          </cell>
        </row>
        <row r="3549">
          <cell r="A3549" t="str">
            <v>IC/0091/195</v>
          </cell>
          <cell r="B3549" t="str">
            <v>Victor Pey Casado v. Chile, ICSID Case No. ARB/98/2, Order of Madrid Court of First Instance II, 8 March 2022 [Spanish]</v>
          </cell>
          <cell r="C3549" t="str">
            <v>Victor Pey Casado v. Chile, ICSID Case No. ARB/98/2, Order of Madrid Court of First Instance II, 8 March 2022 [Spanish].</v>
          </cell>
          <cell r="D3549" t="str">
            <v>ITA</v>
          </cell>
        </row>
        <row r="3550">
          <cell r="A3550" t="str">
            <v>IC/0222/01</v>
          </cell>
          <cell r="B3550" t="str">
            <v>Vigotop v. Hungary, ICSID Case No. ARB/11/22, Award, 1 October 2014</v>
          </cell>
          <cell r="C3550" t="str">
            <v>Vigotop v. Hungary, ICSID Case No. ARB/11/22, Award, 1 October 2014</v>
          </cell>
          <cell r="D3550" t="str">
            <v>ITA</v>
          </cell>
        </row>
        <row r="3551">
          <cell r="A3551" t="str">
            <v>NU/01214</v>
          </cell>
          <cell r="B3551" t="str">
            <v xml:space="preserve">Vistiņš and Perepjolkins v. Latvia, Application no. 71243/01, ECtHR 2012
</v>
          </cell>
          <cell r="C3551" t="str">
            <v xml:space="preserve">Vistiņš and Perepjolkins v. Latvia, Application no. 71243/01, ECtHR 2012.
</v>
          </cell>
          <cell r="D3551" t="str">
            <v>Non-ITA</v>
          </cell>
        </row>
        <row r="3552">
          <cell r="A3552" t="str">
            <v>UN/0029/15</v>
          </cell>
          <cell r="B3552" t="str">
            <v>Vito G. Gallo v. Government of Canada, PCA Case No. 55798, Award (Redacted); 15-September-2011; English</v>
          </cell>
          <cell r="C3552" t="str">
            <v>Vito G. Gallo v. Government of Canada, PCA Case No. 55798, Award (Redacted); 15-September-2011; English.</v>
          </cell>
          <cell r="D3552" t="str">
            <v>ITA</v>
          </cell>
        </row>
        <row r="3553">
          <cell r="A3553" t="str">
            <v>UN/0029/04</v>
          </cell>
          <cell r="B3553" t="str">
            <v>Vito G. Gallo v. Government of Canada, PCA Case No. 55798, Confidentiality Order; 04-June-2008; English</v>
          </cell>
          <cell r="C3553" t="str">
            <v>Pending [Revue Generale de Droit INternational Public ..]</v>
          </cell>
        </row>
        <row r="3554">
          <cell r="A3554" t="str">
            <v>UN/0029/05</v>
          </cell>
          <cell r="B3554" t="str">
            <v>Vito G. Gallo v. Government of Canada, PCA Case No. 55798, Decision on Place of Arbitration; 04-June-2008; English</v>
          </cell>
          <cell r="C3554" t="str">
            <v>Pending [Revue Generale de Droit INternational Public ..]</v>
          </cell>
        </row>
        <row r="3555">
          <cell r="A3555" t="str">
            <v>UN/0029/06</v>
          </cell>
          <cell r="B3555" t="str">
            <v>Vito G. Gallo v. Government of Canada, PCA Case No. 55798, Decision on the Challenge to Mr. J. Christopher Thomas, QC; 14-October-2009; English</v>
          </cell>
          <cell r="C3555" t="str">
            <v xml:space="preserve">Pending [Revue Generale de Droit Iternational Public.] </v>
          </cell>
          <cell r="D3555" t="str">
            <v>ITA</v>
          </cell>
        </row>
        <row r="3556">
          <cell r="A3556" t="str">
            <v>UN/0029/02</v>
          </cell>
          <cell r="B3556" t="str">
            <v>Vito G. Gallo v. Government of Canada, PCA Case No. 55798, Procedural Order 1 (ammended); 10-March-2009; English</v>
          </cell>
          <cell r="C3556" t="str">
            <v>Pending [Revue Generale de Droit INternational Public ..]</v>
          </cell>
        </row>
        <row r="3557">
          <cell r="A3557" t="str">
            <v>UN/0029/01</v>
          </cell>
          <cell r="B3557" t="str">
            <v>Vito G. Gallo v. Government of Canada, PCA Case No. 55798, Procedural Order 1; 04-June-2008; English</v>
          </cell>
          <cell r="C3557" t="str">
            <v>Pending [Revue Generale de Droit INternational Public ..]</v>
          </cell>
        </row>
        <row r="3558">
          <cell r="A3558" t="str">
            <v>UN/0029/03</v>
          </cell>
          <cell r="B3558" t="str">
            <v>Vito G. Gallo v. Government of Canada, PCA Case No. 55798, Procedural Order 2 (ammended); 10-February-2009; English</v>
          </cell>
          <cell r="C3558" t="str">
            <v>Pending [Revue Generale de Droit INternational Public ..]</v>
          </cell>
        </row>
        <row r="3559">
          <cell r="A3559" t="str">
            <v>UN/0029/22</v>
          </cell>
          <cell r="B3559" t="str">
            <v>Vito G. Gallo v. Government of Canada, PCA Case No. 55798, Procedural Order 3, 8 April 2009</v>
          </cell>
          <cell r="C3559" t="str">
            <v>Vito G. Gallo v. Government of Canada, PCA Case No. 55798, Procedural Order 3, 8 April 2009.</v>
          </cell>
          <cell r="D3559" t="str">
            <v>ITA</v>
          </cell>
        </row>
        <row r="3560">
          <cell r="A3560" t="str">
            <v>IC/0269/01</v>
          </cell>
          <cell r="B3560" t="str">
            <v>Vladislav Kim and others v. Republic of Uzbekistan, ICSID Case No. ARB/13/6, Decision on Jurisdiction, 8 March 2017</v>
          </cell>
          <cell r="C3560" t="str">
            <v>Vladislav Kim and others v. Republic of Uzbekistan, ICSID Case No. ARB/13/6, Decision on Jurisdiction, 8 March 2017</v>
          </cell>
          <cell r="D3560" t="str">
            <v>ITA</v>
          </cell>
        </row>
        <row r="3561">
          <cell r="A3561" t="str">
            <v>IC/0547/01</v>
          </cell>
          <cell r="B3561" t="str">
            <v>VM Solar Jerez GmbH and others v. Kingdom of Spain, ICSID Case No. ARB/19/30, Decision on the Proposal to Disqualify Prof. Dr. Guido Santiago Tawil, 24 July 2020</v>
          </cell>
          <cell r="C3561" t="str">
            <v>VM Solar Jerez GmbH and others v. Kingdom of Spain, ICSID Case No. ARB/19/30, Decision on the Proposal to Disqualify Prof. Dr. Guido Santiago Tawil, 24 July 2020.</v>
          </cell>
          <cell r="D3561" t="str">
            <v>ITA</v>
          </cell>
        </row>
        <row r="3562">
          <cell r="A3562" t="str">
            <v>SC/0051/04</v>
          </cell>
          <cell r="B3562" t="str">
            <v>Vnesheconombank v. Ukraine, SCC Case No. 2019/113, Decision of Kyiv Court of Appeal, 7 September 2020 [Unofficial English]</v>
          </cell>
          <cell r="C3562" t="str">
            <v>Vnesheconombank v. Ukraine, SCC Case No. 2019/113, Decision of Kyiv Court of Appeal, 7 September 2020 [Unofficial English].</v>
          </cell>
          <cell r="D3562" t="str">
            <v>ITA</v>
          </cell>
        </row>
        <row r="3563">
          <cell r="A3563" t="str">
            <v>SC/0051/03</v>
          </cell>
          <cell r="B3563" t="str">
            <v>Vnesheconombank v. Ukraine, SCC Case No. 2019/113, Judgment of Supreme Court of Ukraine, 14 January 2021 [Unofficial English]</v>
          </cell>
          <cell r="C3563" t="str">
            <v>Vnesheconombank v. Ukraine, SCC Case No. 2019/113, Judgment of Supreme Court of Ukraine, 14 January 2021 [Unofficial English].</v>
          </cell>
          <cell r="D3563" t="str">
            <v>ITA</v>
          </cell>
        </row>
        <row r="3564">
          <cell r="A3564" t="str">
            <v>UN/0158/04</v>
          </cell>
          <cell r="B3564" t="str">
            <v>Vodafone Group Plc and Vodafone Consolidated Holdings Limited v. India II, UNCITRAL, Judgment of High Court of Delhi, 7 May 2018</v>
          </cell>
          <cell r="C3564" t="str">
            <v>Vodafone Group Plc and Vodafone Consolidated Holdings Limited v. India II, UNCITRAL, Judgment of the High Court of Delhi, 7 May 2018.</v>
          </cell>
          <cell r="D3564" t="str">
            <v>ITA</v>
          </cell>
        </row>
        <row r="3565">
          <cell r="A3565" t="str">
            <v>UN/0157/04</v>
          </cell>
          <cell r="B3565" t="str">
            <v>Vodafone International Holdings BV v. India I, PCA Case No. 2016-35, Judgment of the High Court of Delhi, 7 May 2018</v>
          </cell>
          <cell r="C3565" t="str">
            <v>Vodafone International Holdings BV v. India I, PCA Case No. 2016-35, Judgment of the High Court of Delhi, 7 May 2018.</v>
          </cell>
          <cell r="D3565" t="str">
            <v>ITA</v>
          </cell>
        </row>
        <row r="3566">
          <cell r="A3566" t="str">
            <v>UN/0254/01</v>
          </cell>
          <cell r="B3566" t="str">
            <v>Voltaic Network GmbH v. Czech Republic, PCA Case No. 2014-20, Award, 15 May 2019</v>
          </cell>
          <cell r="C3566" t="str">
            <v>Voltaic Network GmbH v. Czech Republic, PCA Case No. 2014-20, Award, 15 May 2019.</v>
          </cell>
          <cell r="D3566" t="str">
            <v>ITA</v>
          </cell>
        </row>
        <row r="3567">
          <cell r="A3567" t="str">
            <v>UN/0242/01</v>
          </cell>
          <cell r="B3567" t="str">
            <v>WA Investments-Europa Nova Limited v. Czech Republic, PCA Case No. 2014-19, Award, 15 May 2019</v>
          </cell>
          <cell r="C3567" t="str">
            <v>WA Investments-Europa Nova Limited v. Czech Republic, PCA Case No. 2014-19, Award, 15 May 2019.</v>
          </cell>
          <cell r="D3567" t="str">
            <v>ITA</v>
          </cell>
        </row>
        <row r="3568">
          <cell r="A3568" t="str">
            <v>IC/0064/02</v>
          </cell>
          <cell r="B3568" t="str">
            <v>Waguih Elie George Siag &amp; Clorinda Vecchi v. The Arab Republic of Egypt; Award; 01-Jun-09; English</v>
          </cell>
        </row>
        <row r="3569">
          <cell r="A3569" t="str">
            <v>IC/0064/03</v>
          </cell>
          <cell r="B3569" t="str">
            <v>Waguih Elie George Siag &amp; Clorinda Vecchi v. The Arab Republic of Egypt; Dissenting Opinion of Professor Francisco Orrego Vicuña ; 01-Jun-09; English</v>
          </cell>
        </row>
        <row r="3570">
          <cell r="A3570" t="str">
            <v>IC/0064/05</v>
          </cell>
          <cell r="B3570" t="str">
            <v>Waguih Elie George Siag and Clorinda Vecci v. Arab Republic of Egypt, Decision of the Southern District of New York Court, 19 June 2009</v>
          </cell>
          <cell r="C3570" t="str">
            <v>Waguih Elie George Siag and Clorinda Vecci v. Arab Republic of Egypt, Decision of the Southern District of New York Court, 19 June 2009</v>
          </cell>
          <cell r="D3570" t="str">
            <v>ITA</v>
          </cell>
        </row>
        <row r="3571">
          <cell r="A3571" t="str">
            <v>IC/0064/01</v>
          </cell>
          <cell r="B3571" t="str">
            <v>Waguih Elie George Siag and Clorinda Vecci v. Arab Republic of Egypt; Decision on Jurisdiction; 11-April-2007; English</v>
          </cell>
          <cell r="C3571" t="str">
            <v>Pending [Revue Generale de Droit INternational Public ..]</v>
          </cell>
        </row>
        <row r="3572">
          <cell r="A3572" t="str">
            <v>IC/0064/04</v>
          </cell>
          <cell r="B3572" t="str">
            <v>Waguih Elie George Siag and Clorinda Vecci v. Arab Republic of Egypt; Partial Dissenting Opinion of Professor Francisco Orrego Vicuña; 11-April-2007; English</v>
          </cell>
        </row>
        <row r="3573">
          <cell r="A3573" t="str">
            <v>IN/0132/01</v>
          </cell>
          <cell r="B3573" t="str">
            <v>WalAm Energy LLC v. Republic of Kenya, ICSID Case No. ARB/15/7, Award, 10 July 2020</v>
          </cell>
          <cell r="C3573" t="str">
            <v>WalAm Energy LLC v. Republic of Kenya, ICSID Case No. ARB/15/7, Award, 10 July 2020.</v>
          </cell>
          <cell r="D3573" t="str">
            <v>ITA</v>
          </cell>
        </row>
        <row r="3574">
          <cell r="A3574" t="str">
            <v>UN/0035/08</v>
          </cell>
          <cell r="B3574" t="str">
            <v>Walter Bau v. Thailand, UNCITRAL, Partial Award on Jurisdiction, 5 October 2007</v>
          </cell>
          <cell r="C3574" t="str">
            <v>Walter Bau v. Thailand, UNCITRAL, Partial Award on Jurisdiction, 5 October 2007.</v>
          </cell>
          <cell r="D3574" t="str">
            <v>ITA</v>
          </cell>
        </row>
        <row r="3575">
          <cell r="A3575" t="str">
            <v>UN/0035/01</v>
          </cell>
          <cell r="B3575" t="str">
            <v xml:space="preserve">Walter Bau v. Thailand; Award; 01-Jul-09; </v>
          </cell>
        </row>
        <row r="3576">
          <cell r="A3576" t="str">
            <v>NU/00753</v>
          </cell>
          <cell r="B3576" t="str">
            <v>Waltraud Storck v. Germany, Application No. 61603/00, Judgment (Admissibility), (26 October 2004) [2005] ECR V-111 [European Court of Human Rights].</v>
          </cell>
          <cell r="C3576" t="str">
            <v>Waltraud Storck v. Germany, Application No. 61603/00, Judgment (Admissibility), (26 October 2004) [2005] ECR V-111 [European Court of Human Rights].</v>
          </cell>
          <cell r="D3576" t="str">
            <v>Non-ITA</v>
          </cell>
        </row>
        <row r="3577">
          <cell r="A3577" t="str">
            <v>AF/0012/01</v>
          </cell>
          <cell r="B3577" t="str">
            <v>Waste Management, Inc. v. United Mexican States I, Award, 02-Jun-2000</v>
          </cell>
          <cell r="C3577" t="str">
            <v>Waste Management, Inc. v. United Mexican States I, ICSID Case No. ARB(AF)/98/2, Award, 02-Jun-2000</v>
          </cell>
        </row>
        <row r="3578">
          <cell r="A3578" t="str">
            <v>AF/0012/02</v>
          </cell>
          <cell r="B3578" t="str">
            <v>Waste Management, Inc. v. United Mexican States I, ICSID Case No. ARB(AF)/98/2, Dissenting Opinion, 02-Jun-2000</v>
          </cell>
          <cell r="C3578" t="str">
            <v>Waste Management, Inc. v. United Mexican States I, ICSID Case No. ARB(AF)/98/2, Dissenting Opinion, 02-Jun-2000</v>
          </cell>
        </row>
        <row r="3579">
          <cell r="A3579" t="str">
            <v>AF/0003/01</v>
          </cell>
          <cell r="B3579" t="str">
            <v>Waste Management, Inc. v. United Mexican States II, Award on Jurisdiction, 26-Jun-02</v>
          </cell>
          <cell r="C3579" t="str">
            <v>Waste Management, Inc. v. United Mexican States II, ICSID Case No. ARB(AF)/00/3, Award on Jurisdiction (for second claim), 26 June 2002</v>
          </cell>
        </row>
        <row r="3580">
          <cell r="A3580" t="str">
            <v>AF/0003/02</v>
          </cell>
          <cell r="B3580" t="str">
            <v>Waste Management, Inc. v. United Mexican States II, Final Award, 30-Apr-2004</v>
          </cell>
          <cell r="C3580" t="str">
            <v>Waste Management, Inc. v. United Mexican States II, ICSID Case No. ARB(AF)/00/3, Final Award, 30-Apr-2004</v>
          </cell>
        </row>
        <row r="3581">
          <cell r="A3581" t="str">
            <v>AF/0003/03</v>
          </cell>
          <cell r="B3581" t="str">
            <v>Waste Management, Inc. v. United Mexican States II; Decision on Venue of the Arbitration; 26-Sep-01; English</v>
          </cell>
          <cell r="C3581" t="str">
            <v>Pending [Revue Generale de Droit INternational Public ..]</v>
          </cell>
        </row>
        <row r="3582">
          <cell r="A3582" t="str">
            <v>IC/0422/01</v>
          </cell>
          <cell r="B3582" t="str">
            <v>Watkins Holdings S.à r.l. and others v. Kingdom of Spain, ICSID Case No. ARB/15/44, Award, 21 January 2020</v>
          </cell>
          <cell r="C3582" t="str">
            <v>Watkins Holdings S.à r.l. and others v. Kingdom of Spain, ICSID Case No. ARB/15/44, Award, 21 January 2020.</v>
          </cell>
          <cell r="D3582" t="str">
            <v>ITA</v>
          </cell>
        </row>
        <row r="3583">
          <cell r="A3583" t="str">
            <v>IC/0422/02</v>
          </cell>
          <cell r="B3583" t="str">
            <v>Watkins Holdings S.à r.l. and others v. Kingdom of Spain, ICSID Case No. ARB/15/44, Award, 21 January 2020</v>
          </cell>
          <cell r="C3583" t="str">
            <v>Watkins Holdings S.à r.l. and others v. Kingdom of Spain, ICSID Case No. ARB/15/44, Dissenting Opinion of Prof. Dr. Hélène Ruiz Fabri, 21 January 2020.</v>
          </cell>
          <cell r="D3583" t="str">
            <v>ITA</v>
          </cell>
        </row>
        <row r="3584">
          <cell r="A3584" t="str">
            <v>IC/0422/03</v>
          </cell>
          <cell r="B3584" t="str">
            <v>Watkins Holdings S.à r.l. and others v. Kingdom of Spain, ICSID Case No. ARB/15/44, Decision on Respondent Request for Rectification of the Award, 13 July 2020</v>
          </cell>
          <cell r="C3584" t="str">
            <v>Watkins Holdings S.à r.l. and others v. Kingdom of Spain, ICSID Case No. ARB/15/44, Decision on Respondent Request for Rectification of the Award, 13 July 2020.</v>
          </cell>
          <cell r="D3584" t="str">
            <v>ITA</v>
          </cell>
        </row>
        <row r="3585">
          <cell r="A3585" t="str">
            <v>IC/0422/04</v>
          </cell>
          <cell r="B3585" t="str">
            <v>Watkins Holdings S.à r.l. and others v. Kingdom of Spain, ICSID Case No. ARB/15/44, Decision on Stay of Enforcement of the Award, 28 June 2021</v>
          </cell>
          <cell r="C3585" t="str">
            <v>Watkins Holdings S.à r.l. and others v. Kingdom of Spain, ICSID Case No. ARB/15/44, Decision on Stay of Enforcement of the Award, 28 June 2021.</v>
          </cell>
          <cell r="D3585" t="str">
            <v>ITA</v>
          </cell>
        </row>
        <row r="3586">
          <cell r="A3586" t="str">
            <v>NU/00694</v>
          </cell>
          <cell r="B3586" t="str">
            <v>Watkins-Johnson Company, et al. v. The Islamic Republic of Iran, et al., Award No. 429-370-1, (27 July 1989), 22 Iran-U.S. C.T.R. 218.</v>
          </cell>
          <cell r="C3586" t="str">
            <v>Watkins-Johnson Company, et al. v. The Islamic Republic of Iran, et al., Award No. 429-370-1, (27 July 1989), 22 Iran-U.S. C.T.R. 218.</v>
          </cell>
          <cell r="D3586" t="str">
            <v>Non-ITA</v>
          </cell>
        </row>
        <row r="3587">
          <cell r="A3587" t="str">
            <v>NU/01073</v>
          </cell>
          <cell r="B3587" t="str">
            <v>Wegenbouwmaatschappij J. Heijmans BV v Commission, Order of the Court of First Instance (Second Chamber),  4 July 2008</v>
          </cell>
          <cell r="C3587" t="str">
            <v>Wegenbouwmaatschappij J. Heijmans BV v Commission, Order of the Court of First Instance (Second Chamber), 4 July 2008, Case T-358/06, [2008] E.C.R. 2008 II-00110 [European Court of Justice].</v>
          </cell>
          <cell r="D3587" t="str">
            <v>Non-ITA</v>
          </cell>
        </row>
        <row r="3588">
          <cell r="A3588" t="str">
            <v>IC/0092/05</v>
          </cell>
          <cell r="B3588" t="str">
            <v>Wena Hotels Limited v. Arab Republic of Egypt, ICSID Case No. ARB/98/1, Procedural Order No. 1 of the ad hoc Committee concerning the Continuation of the Stay of Enforcement of the Award, 1 April 2001</v>
          </cell>
          <cell r="C3588" t="str">
            <v>Wena Hotels Limited v. Arab Republic of Egypt, ICSID Case No. ARB/98/1, Procedural Order No. 1 of the ad hoc Committee concerning the Continuation of the Stay of Enforcement of the Award, 1 April 2001</v>
          </cell>
          <cell r="D3588" t="str">
            <v>ITA</v>
          </cell>
        </row>
        <row r="3589">
          <cell r="A3589" t="str">
            <v>IC/0092/01</v>
          </cell>
          <cell r="B3589" t="str">
            <v>Wena Hotels Limited v. Arab Republic of Egypt, ICSID Case No. ARB/98/4, Summary Minutes of the Session of the Tribunal held in Paris on May 25, 1999 [Decision on Jurisdiction], 29 June 1999</v>
          </cell>
          <cell r="C3589" t="str">
            <v>Wena Hotels Limited v. Arab Republic of Egypt, ICSID Case No. ARB/98/4, Summary Minutes of the Session of the Tribunal held in Paris on May 25, 1999 [Decision on Jurisdiction], 29 June 1999.</v>
          </cell>
          <cell r="D3589" t="str">
            <v>ITA</v>
          </cell>
        </row>
        <row r="3590">
          <cell r="A3590" t="str">
            <v>IC/0092/02</v>
          </cell>
          <cell r="B3590" t="str">
            <v>Wena Hotels Limited v. Arab Republic of Egypt; Award; 08-December-2000; English</v>
          </cell>
          <cell r="C3590" t="str">
            <v>Pending [Revue Generale de Droit INternational Public ..]</v>
          </cell>
        </row>
        <row r="3591">
          <cell r="A3591" t="str">
            <v>IC/0092/03</v>
          </cell>
          <cell r="B3591" t="str">
            <v>Wena Hotels Limited v. Arab Republic of Egypt; Decision on Annulment; 05-February-2002; English</v>
          </cell>
          <cell r="C3591" t="str">
            <v>Pending [Revue Generale de Droit INternational Public ..]</v>
          </cell>
        </row>
        <row r="3592">
          <cell r="A3592" t="str">
            <v>IC/0092/04</v>
          </cell>
          <cell r="B3592" t="str">
            <v>Wena Hotels Limited v. Arab Republic of Egypt; Decision on Application for Interpretation of Award; 31-October-2005; English</v>
          </cell>
          <cell r="C3592" t="str">
            <v>Pending [Revue Generale de Droit INternational Public ..]</v>
          </cell>
        </row>
        <row r="3593">
          <cell r="A3593" t="str">
            <v>NU/00821</v>
          </cell>
          <cell r="B3593" t="str">
            <v>Werner Schneider, acting in his capacity as insolvency administrator of Walter Bau AG (In liquidation) v. The Kingdom of Thailand, Judgement, (8 August 2012), 688 F.3d 68 [U.S. Court of Appeals for the Second Circuit].</v>
          </cell>
          <cell r="C3593" t="str">
            <v>Werner Schneider, acting in his capacity as insolvency administrator of Walter Bau AG (In liquidation) v. The Kingdom of Thailand, Judgement, (8 August 2012), 688 F.3d 68 [U.S. Court of Appeals for the Second Circuit].</v>
          </cell>
          <cell r="D3593" t="str">
            <v>Non-ITA</v>
          </cell>
        </row>
        <row r="3594">
          <cell r="A3594" t="str">
            <v>IC/0057/01</v>
          </cell>
          <cell r="B3594" t="str">
            <v>Western NIS Enterprise Fund v. Ukraine; Order; 16-March-2006; English</v>
          </cell>
          <cell r="C3594" t="str">
            <v>Pending [Revue Generale de Droit INternational Public ..]</v>
          </cell>
        </row>
        <row r="3595">
          <cell r="A3595" t="str">
            <v>NU/01157</v>
          </cell>
          <cell r="B3595" t="str">
            <v>Western Sahara Campaign UK v. Commissioners for Her Majesty's Revenue and Customs and Secretary of State for Environment, Food and Rural Affairs, Case No. C-266/16, Judgment of the Court (Grand Chamber), 27 February 2018 [European Court of Justice]</v>
          </cell>
          <cell r="C3595" t="str">
            <v>Western Sahara Campaign UK v. Commissioners for Her Majesty's Revenue and Customs and Secretary of State for Environment, Food and Rural Affairs, Case No. C-266/16, Judgment of the Court (Grand Chamber), 27 February 2018, [2018] ECLI:EU:C:2018:118 [European Court of Justice].</v>
          </cell>
          <cell r="D3595" t="str">
            <v>Non-ITA</v>
          </cell>
        </row>
        <row r="3596">
          <cell r="A3596" t="str">
            <v>NU/00218</v>
          </cell>
          <cell r="B3596" t="str">
            <v>Western Sahara, Advisory Opinion, 16 October 1975</v>
          </cell>
          <cell r="C3596" t="str">
            <v>Western Sahara, Advisory Opinion, (16 October 1975), [1975] I.C.J. Reports 12.</v>
          </cell>
          <cell r="D3596" t="str">
            <v>Non-ITA</v>
          </cell>
        </row>
        <row r="3597">
          <cell r="A3597" t="str">
            <v>NU/00628</v>
          </cell>
          <cell r="B3597" t="str">
            <v>Westinghouse Electric Corporation and The Islamic Republic of Iran, et al., Interlocutory Award No. ITL 67-389-2, (12 February 1987), 14 Iran-U.S. C.T.R. 104.</v>
          </cell>
          <cell r="C3597" t="str">
            <v>Westinghouse Electric Corporation and The Islamic Republic of Iran, et al., Interlocutory Award No. ITL 67-389-2, (12 February 1987), 14 Iran-U.S. C.T.R. 104.</v>
          </cell>
          <cell r="D3597" t="str">
            <v>Non-ITA</v>
          </cell>
        </row>
        <row r="3598">
          <cell r="A3598" t="str">
            <v>NU/00188</v>
          </cell>
          <cell r="B3598" t="str">
            <v>Westinghouse Electric Corporation v. The Islamic Republic of Iran Air Force, Final Award</v>
          </cell>
          <cell r="C3598" t="str">
            <v>Westinghouse Electric Corporation v. The Islamic Republic of Iran Air Force, Final Award, (26 March 1997), Award No. 579-389-2 , 33 Iran.U.S.C.T.R. 60.</v>
          </cell>
        </row>
        <row r="3599">
          <cell r="A3599" t="str">
            <v>UN/0183/29</v>
          </cell>
          <cell r="B3599" t="str">
            <v>Westmoreland Mining Holdings LLC v. Government of Canada, ICSID Case No. UNCT/20/3, Final Award, 31 January 2022</v>
          </cell>
          <cell r="C3599" t="str">
            <v>Westmoreland Mining Holdings LLC v. Government of Canada, ICSID Case No. UNCT/20/3, Final Award, 31 January 2022.</v>
          </cell>
          <cell r="D3599" t="str">
            <v>ITA</v>
          </cell>
        </row>
        <row r="3600">
          <cell r="A3600" t="str">
            <v>UN/0183/11</v>
          </cell>
          <cell r="B3600" t="str">
            <v>Westmoreland Mining Holdings LLC v. Government of Canada, ICSID Case No. UNCT/20/3, Procedural Order No. 3 Decision on Bifurcation, 20 October 2020</v>
          </cell>
          <cell r="C3600" t="str">
            <v>Westmoreland Mining Holdings LLC v. Government of Canada, ICSID Case No. UNCT/20/3, Procedural Order No. 3 Decision on Bifurcation, 20 October 2020.</v>
          </cell>
          <cell r="D3600" t="str">
            <v>ITA</v>
          </cell>
        </row>
        <row r="3601">
          <cell r="A3601" t="str">
            <v>IC/0390/02</v>
          </cell>
          <cell r="B3601" t="str">
            <v>Westwater Resources, Inc. v. Republic of Turkey, ICSID Case No. ARB/18/46, Procedural Order No. 2, 28 April 2020</v>
          </cell>
          <cell r="C3601" t="str">
            <v>Westwater Resources, Inc. v. Republic of Turkey, ICSID Case No. ARB/18/46, Procedural Order No. 2, 28 April 2020.</v>
          </cell>
          <cell r="D3601" t="str">
            <v>ITA</v>
          </cell>
        </row>
        <row r="3602">
          <cell r="A3602" t="str">
            <v>NU/00873</v>
          </cell>
          <cell r="B3602" t="str">
            <v>Whaling in the Antartic (Australia/Japan: New Zealand intervening), Judgment, (31 March 2014) [2014] I.C.J. Reports 226.</v>
          </cell>
          <cell r="C3602" t="str">
            <v>Whaling in the Antartic (Australia/Japan: New Zealand intervening), Judgment, (31 March 2014) [2014] I.C.J. Reports 226.</v>
          </cell>
          <cell r="D3602" t="str">
            <v>Non-ITA</v>
          </cell>
        </row>
        <row r="3603">
          <cell r="A3603" t="str">
            <v>UN/0070/01</v>
          </cell>
          <cell r="B3603" t="str">
            <v>White Industries Australia Limited v. Republic of India, Award, 30 November 2011</v>
          </cell>
          <cell r="C3603" t="str">
            <v>White Industries Australia Limited v. Republic of India, UNCITRAL,  Award, 30 November 2011</v>
          </cell>
        </row>
        <row r="3604">
          <cell r="A3604" t="str">
            <v>NU/00189</v>
          </cell>
          <cell r="B3604" t="str">
            <v>Whitney Benefits, Inc. v. United States, U.S. Court of Appeals for the Federal Circuit</v>
          </cell>
          <cell r="C3604" t="str">
            <v>Whitney Benefits, Inc. v. United States, 926 F.2d 1169 (Fed. Cir. 1991), cert. denied, 502 U.S. 952 (1991) [U.S. Court of Appeals for the Federal Circuit]</v>
          </cell>
        </row>
        <row r="3605">
          <cell r="A3605" t="str">
            <v>NU/00190</v>
          </cell>
          <cell r="B3605" t="str">
            <v>Whitney Benefits, Inc. v. United States, U.S. Court of Federal Claims</v>
          </cell>
          <cell r="C3605" t="str">
            <v>Whitney Benefits, Inc. v. United States, 18 Cl. Ct. 394 (1989), affirmed, 926 F.2d 1169 (Fed. Cir. 1991), cert. denied, 502 U.S. 952 (1991) [U.S. Court of Federal Claims].</v>
          </cell>
        </row>
        <row r="3606">
          <cell r="A3606" t="str">
            <v>NU/00293</v>
          </cell>
          <cell r="B3606" t="str">
            <v xml:space="preserve">William A. Parker (U.S.A.) v. United Mexican States, Decision of the Mexico-USA General Claims Commission, 31 March 1926 </v>
          </cell>
          <cell r="C3606" t="str">
            <v>William A. Parker (U.S.A.) v. United Mexican States, Decision of the Mexico-USA General Claims Commission, (31 March 1926), IV R.I.A.A. 35.</v>
          </cell>
          <cell r="D3606" t="str">
            <v>Non-ITA</v>
          </cell>
        </row>
        <row r="3607">
          <cell r="A3607" t="str">
            <v>NU/00280</v>
          </cell>
          <cell r="B3607" t="str">
            <v>William Barron Case, Award of the Mexico/USA Mixed Claims Commission, 1871</v>
          </cell>
          <cell r="C3607" t="str">
            <v>William Barron Case, Award of the Mexico/USA Mixed Claims Commission, (1871), in John Bassett Moore, History and Digest of International Arbitrations to Which the United States Has Been Party, 6 vols. (Washington, D.C.: Government Printing Office, 1898) at 2520.</v>
          </cell>
          <cell r="D3607" t="str">
            <v>Non-ITA</v>
          </cell>
        </row>
        <row r="3608">
          <cell r="A3608" t="str">
            <v>NU/00301</v>
          </cell>
          <cell r="B3608" t="str">
            <v>William E. Chapman (U.S.A.) v. United Mexican States, Decision of the Mexico-USA General Claims Commission, 24 October 1930</v>
          </cell>
          <cell r="C3608" t="str">
            <v>William E. Chapman (U.S.A.) v. United Mexican States, Decision of the Mexico-USA General Claims Commission, (24 October 1930), IV R.I.A.A. 632.</v>
          </cell>
          <cell r="D3608" t="str">
            <v>Non-ITA</v>
          </cell>
        </row>
        <row r="3609">
          <cell r="A3609" t="str">
            <v>NU/00295</v>
          </cell>
          <cell r="B3609" t="str">
            <v>William Hardman (Great Britain) v. United States, Decision (18 June 1913)</v>
          </cell>
          <cell r="C3609" t="str">
            <v>William Hardman (Great Britain) v. United States, Decision, (18 June 1913), VI R.I.A.A. 25.</v>
          </cell>
          <cell r="D3609" t="str">
            <v>Non-ITA</v>
          </cell>
        </row>
        <row r="3610">
          <cell r="A3610" t="str">
            <v>NU/00434</v>
          </cell>
          <cell r="B3610" t="str">
            <v>William J. Levitt v. Islamic Republic of Iran, Award, 22 April 1987</v>
          </cell>
          <cell r="C3610" t="str">
            <v>William J. Levitt v. Islamic Republic of Iran, Award, (22 April 1987), Award No. 297-209-1, 14 Iran-U.S. C.T.R. 191.</v>
          </cell>
          <cell r="D3610" t="str">
            <v>Non-ITA</v>
          </cell>
        </row>
        <row r="3611">
          <cell r="A3611" t="str">
            <v>SC/0007/01</v>
          </cell>
          <cell r="B3611" t="str">
            <v>William Nagel (United Kingdom) v. Czech Republic, SCC Case No. 049/2002, Final Award, 9 September 2003</v>
          </cell>
          <cell r="C3611" t="str">
            <v>William Nagel (United Kingdom) v. Czech Republic, SCC Case No. 049/2002, Final Award, 9 September 2003.</v>
          </cell>
          <cell r="D3611" t="str">
            <v>ITA</v>
          </cell>
        </row>
        <row r="3612">
          <cell r="A3612" t="str">
            <v>SC/0007/02</v>
          </cell>
          <cell r="B3612" t="str">
            <v>William Nagel (United Kingdom) v. Czech Republic; Decision available in Swedish on kluwerarbitration.com; OBTAIN; Swedish</v>
          </cell>
          <cell r="C3612" t="str">
            <v>Pending [Revue Generale de Droit INternational Public ..]</v>
          </cell>
        </row>
        <row r="3613">
          <cell r="A3613" t="str">
            <v>SC/0007/03</v>
          </cell>
          <cell r="B3613" t="str">
            <v>William Nagel (United Kingdom) v. Czech Republic; Link to IISD News Bulletin regarding award; 00-January-1900; English</v>
          </cell>
          <cell r="C3613" t="str">
            <v>Pending [Revue Generale de Droit INternational Public ..]</v>
          </cell>
        </row>
        <row r="3614">
          <cell r="A3614" t="str">
            <v>NU/00191</v>
          </cell>
          <cell r="B3614" t="str">
            <v>Williamson County Regional Planning Commission v. Hamilton Bank of Johnson City, U.S. Supreme Court</v>
          </cell>
          <cell r="C3614" t="str">
            <v>Williamson County Regional Planning Commission v. Hamilton Bank of Johnson City, 473 U.S. 172, 191 (1985) [U.S. Supreme Court].</v>
          </cell>
        </row>
        <row r="3615">
          <cell r="A3615" t="str">
            <v>UN/0079/36</v>
          </cell>
          <cell r="B3615" t="str">
            <v>Windstream v. Canada, PCA Case. No. 2013-22, Award, 27 September 2016</v>
          </cell>
          <cell r="C3615" t="str">
            <v>Windstream v. Canada, PCA Case. No. 2013-22, Award, 27 September 2016</v>
          </cell>
          <cell r="D3615" t="str">
            <v>ITA</v>
          </cell>
        </row>
        <row r="3616">
          <cell r="A3616" t="str">
            <v>UN/0079/11</v>
          </cell>
          <cell r="B3616" t="str">
            <v>Windstream v. Canada, PCA Case. No. 2013-22, Procedural Order No. 4,  23 February 2015</v>
          </cell>
          <cell r="C3616" t="str">
            <v>Windstream v. Canada, PCA Case. No. 2013-22, Procedural Order No. 4,  23 February 2015</v>
          </cell>
          <cell r="D3616" t="str">
            <v>ITA</v>
          </cell>
        </row>
        <row r="3617">
          <cell r="A3617" t="str">
            <v>IC/0054/01</v>
          </cell>
          <cell r="B3617" t="str">
            <v>Wintershall Aktiengesellschaft v. Argentine Republic; Award; 08-December-2008; English</v>
          </cell>
          <cell r="C3617" t="str">
            <v>Pending [Revue Generale de Droit INternational Public ..]</v>
          </cell>
        </row>
        <row r="3618">
          <cell r="A3618" t="str">
            <v>NU/01001</v>
          </cell>
          <cell r="B3618" t="str">
            <v>Wintershall et al. v. Government of Qatar, UNCITRAL, Partial Award on Liability, 5 February 1988</v>
          </cell>
          <cell r="C3618" t="str">
            <v>Wintershall et al. v. Government of Qatar, UNCITRAL, Partial Award on Liability, 5 February 1988, 28 International Legal Materials 798 (1989).</v>
          </cell>
          <cell r="D3618" t="str">
            <v>Non-ITA</v>
          </cell>
        </row>
        <row r="3619">
          <cell r="A3619" t="str">
            <v>UN/0141/01</v>
          </cell>
          <cell r="B3619" t="str">
            <v>WNC Factoring Ltd. v. Czech Republic, PCA Case No. 2014-34, Award, 22 February 2017</v>
          </cell>
          <cell r="C3619" t="str">
            <v>WNC Factoring Ltd. v. Czech Republic, PCA Case No. 2014-34, Award, 22 February 2017</v>
          </cell>
          <cell r="D3619" t="str">
            <v>ITA</v>
          </cell>
        </row>
        <row r="3620">
          <cell r="A3620" t="str">
            <v>NU/00230</v>
          </cell>
          <cell r="B3620" t="str">
            <v>Woodruff Case, Decision of the U.S.-Venezuela Claims Commission, (1903)</v>
          </cell>
          <cell r="C3620" t="str">
            <v>Woodruff Case, Decision of the U.S.-Venezuela Claims Commission, (1903), IX R.I.A.A. 213.</v>
          </cell>
          <cell r="D3620" t="str">
            <v>Non-ITA</v>
          </cell>
        </row>
        <row r="3621">
          <cell r="A3621" t="str">
            <v>IN/0048/01</v>
          </cell>
          <cell r="B3621" t="str">
            <v>World Duty Free v. The Republic of Kenya, Award, 4 October 2006</v>
          </cell>
          <cell r="C3621" t="str">
            <v>World Duty Free Company Limited v. Republic of Kenya, ICSID Case No. ARB/00/07, Award, 4 October 2006, 46 I.L.M. 339 (2007).</v>
          </cell>
          <cell r="D3621" t="str">
            <v>Non-ITA</v>
          </cell>
        </row>
        <row r="3622">
          <cell r="A3622" t="str">
            <v>NU/01090</v>
          </cell>
          <cell r="B3622" t="str">
            <v>World Farmers Trading v. Government Trading Corporation, Award No. 428-764-1, (7 July 1989), 22 Iran-US C.T.R. 204</v>
          </cell>
          <cell r="C3622" t="str">
            <v>World Farmers Trading v. Government Trading Corporation, Award No. 428-764-1, (7 July 1989), 22 Iran-US C.T.R. 204.</v>
          </cell>
          <cell r="D3622" t="str">
            <v>Non-ITA</v>
          </cell>
        </row>
        <row r="3623">
          <cell r="A3623" t="str">
            <v>UN/0148/05</v>
          </cell>
          <cell r="B3623" t="str">
            <v>World Wide Minerals Ltd. v. Republic of Kazakhstan, UNCITRAL, Judgment of English High Court of Justice III, 23 November 2020</v>
          </cell>
          <cell r="C3623" t="str">
            <v>World Wide Minerals Ltd. v. Republic of Kazakhstan, UNCITRAL, Judgment of English High Court of Justice III, 23 November 2020.</v>
          </cell>
          <cell r="D3623" t="str">
            <v>ITA</v>
          </cell>
        </row>
        <row r="3624">
          <cell r="A3624" t="str">
            <v>NU/00480</v>
          </cell>
          <cell r="B3624" t="str">
            <v xml:space="preserve">Xerox Canada Ltd. v. MPI Technologies Inc., Judgment, (30 November 2006), [Ontario Superior Court of Justice]. </v>
          </cell>
          <cell r="C3624" t="str">
            <v xml:space="preserve">Xerox Canada Ltd. v. MPI Technologies Inc., Judgment, (30 November 2006), 2006 CanLII 41006 [Ontario Superior Court of Justice]. </v>
          </cell>
          <cell r="D3624" t="str">
            <v>Non-ITA</v>
          </cell>
        </row>
        <row r="3625">
          <cell r="A3625" t="str">
            <v>NU/00715</v>
          </cell>
          <cell r="B3625" t="str">
            <v>Yassin Abdullah Kadi and Al Barakaat International Foundation v Council of the European Union and Commission of the European Communities, Case No. C-402/05 and C-415/05, Opinion of Mr. Advocate General Poiares Maduro, (16 January 2008), [2008] ECR I-6351 [European Court of Justice].</v>
          </cell>
          <cell r="C3625" t="str">
            <v>Yassin Abdullah Kadi and Al Barakaat International Foundation v Council of the European Union and Commission of the European Communities, Case No. C-402/05 and C-415/05, Opinion of Mr. Advocate General Poiares Maduro, (16 January 2008), [2008] ECR I-6351 [European Court of Justice].</v>
          </cell>
          <cell r="D3625" t="str">
            <v>Non-ITA</v>
          </cell>
        </row>
        <row r="3626">
          <cell r="A3626" t="str">
            <v>NU/00659</v>
          </cell>
          <cell r="B3626" t="str">
            <v>Yassin Abdullah Kadi, Al Barakaat International Foundation v. Council of the European Union, Case nos. C-402/05 P and C-415/05 P, Judgment, 3 September 2008, 51:C285 OJ 2 (2008) [ European Court of Justice].</v>
          </cell>
          <cell r="C3626" t="str">
            <v>Yassin Abdullah Kadi, Al Barakaat International Foundation v. Council of the European Union, Commission of the European Communities , United Kingdom of Great Britain and Northern Ireland, Case nos. C-402/05 P and C-415/05 P, Judgment (Grand Chamber), (3 September 2008), 51:C285 Official Journal of the European Union 2 (2008) [ European Court of Justice].</v>
          </cell>
          <cell r="D3626" t="str">
            <v>Non-ITA</v>
          </cell>
        </row>
        <row r="3627">
          <cell r="A3627" t="str">
            <v>OT/0009/01</v>
          </cell>
          <cell r="B3627" t="str">
            <v>Yaung Chi Oo Trading v. Myanmar, ASEAN I.D. Case No. ARB/01/1, Award, 31 March 2003</v>
          </cell>
          <cell r="C3627" t="str">
            <v>Yaung Chi Oo Trading v. Myanmar, ASEAN I.D. Case No. ARB/01/1, Award, 31 March 2003</v>
          </cell>
          <cell r="D3627" t="str">
            <v>ITA</v>
          </cell>
        </row>
        <row r="3628">
          <cell r="A3628" t="str">
            <v>NU/01104</v>
          </cell>
          <cell r="B3628" t="str">
            <v xml:space="preserve">Ynos kft v. János Varga, Case No. C-302/04, Judgment of the Court (Grand Chamber), 10 January 2006, [2006] ECLI:EU:C:2006:9 [European Court of Justice]
</v>
          </cell>
          <cell r="C3628" t="str">
            <v xml:space="preserve">Ynos kft v. János Varga, Case No. C-302/04, Judgment of the Court (Grand Chamber), 10 January 2006, [2006] ECLI:EU:C:2006:9 [European Court of Justice].
</v>
          </cell>
          <cell r="D3628" t="str">
            <v>Non-ITA</v>
          </cell>
        </row>
        <row r="3629">
          <cell r="A3629" t="str">
            <v>UN/0239/01</v>
          </cell>
          <cell r="B3629" t="str">
            <v>Yosef Maiman and others v. Arab Republic of Egypt, PCA Case No. 2012-26, Decision on Jurisdiction and Admissibility (Tribunal Letter), 5 May 2016</v>
          </cell>
          <cell r="C3629" t="str">
            <v>Yosef Maiman and others v. Arab Republic of Egypt, PCA Case No. 2012-26, Decision on Jurisdiction and Admissibility (Tribunal Letter), 5 May 2016.</v>
          </cell>
          <cell r="D3629" t="str">
            <v>ITA</v>
          </cell>
        </row>
        <row r="3630">
          <cell r="A3630" t="str">
            <v>UN/0152/06</v>
          </cell>
          <cell r="B3630" t="str">
            <v>Yukos Capital SARL v. Russia, PCA Case No. 2013-31, Dissenting Opinion of J. William Rowley, 23 July 2021</v>
          </cell>
          <cell r="C3630" t="str">
            <v>Yukos Capital SARL v. Russia, PCA Case No. 2013-31, Dissenting Opinion of J. William Rowley, 23 July 2021.</v>
          </cell>
          <cell r="D3630" t="str">
            <v>ITA</v>
          </cell>
        </row>
        <row r="3631">
          <cell r="A3631" t="str">
            <v>UN/0152/04</v>
          </cell>
          <cell r="B3631" t="str">
            <v>Yukos Capital SARL v. Russia, PCA Case No. 2013-31, Dissenting Opinion of Professor Brigitte Stern, 18 January 2017</v>
          </cell>
          <cell r="C3631" t="str">
            <v>Yukos Capital SARL v. Russia, PCA Case No. 2013-31, Dissenting Opinion of Professor Brigitte Stern, 18 January 2017.</v>
          </cell>
          <cell r="D3631" t="str">
            <v>ITA</v>
          </cell>
        </row>
        <row r="3632">
          <cell r="A3632" t="str">
            <v>UN/0152/07</v>
          </cell>
          <cell r="B3632" t="str">
            <v>Yukos Capital SARL v. Russia, PCA Case No. 2013-31, Dissenting Opinion of Professor Brigitte Stern, 23 July 2021</v>
          </cell>
          <cell r="C3632" t="str">
            <v>Yukos Capital SARL v. Russia, PCA Case No. 2013-31, Dissenting Opinion of Professor Brigitte Stern, 23 July 2021.</v>
          </cell>
          <cell r="D3632" t="str">
            <v>ITA</v>
          </cell>
        </row>
        <row r="3633">
          <cell r="A3633" t="str">
            <v>UN/0152/05</v>
          </cell>
          <cell r="B3633" t="str">
            <v>Yukos Capital SARL v. Russia, PCA Case No. 2013-31, Final Award, 23 July 2021</v>
          </cell>
          <cell r="C3633" t="str">
            <v>Yukos Capital SARL v. Russia, PCA Case No. 2013-31, Final Award, 23 July 2021.</v>
          </cell>
          <cell r="D3633" t="str">
            <v>ITA</v>
          </cell>
        </row>
        <row r="3634">
          <cell r="A3634" t="str">
            <v>UN/0152/03</v>
          </cell>
          <cell r="B3634" t="str">
            <v>Yukos Capital SARL v. Russia, PCA Case No. 2013-31, Interim Award on Jurisdiction, 18 January 2017</v>
          </cell>
          <cell r="C3634" t="str">
            <v>Yukos Capital SARL v. Russia, PCA Case No. 2013-31, Interim Award on Jurisdiction, 18 January 2017.</v>
          </cell>
          <cell r="D3634" t="str">
            <v>ITA</v>
          </cell>
        </row>
        <row r="3635">
          <cell r="A3635" t="str">
            <v>UN/0152/10</v>
          </cell>
          <cell r="B3635" t="str">
            <v>Yukos Capital SARL v. Russia, PCA Case No. 2013-31, Order of Swiss Federal Tribunal, 1 November 2021</v>
          </cell>
          <cell r="C3635" t="str">
            <v>Yukos Capital SARL v. Russia, PCA Case No. 2013-31, Order of Swiss Federal Tribunal, 1 November 2021.</v>
          </cell>
          <cell r="D3635" t="str">
            <v>ITA</v>
          </cell>
        </row>
        <row r="3636">
          <cell r="A3636" t="str">
            <v>UN/0152/01</v>
          </cell>
          <cell r="B3636" t="str">
            <v>Yukos Capital SARL v. Russia, UNCITRAL, Judgment of Swiss Federal Supreme Court, 20 July 2017 [French]</v>
          </cell>
          <cell r="C3636" t="str">
            <v>Yukos Capital SARL v. Russia, UNCITRAL, Judgment of Swiss Federal Supreme Court, 20 July 2017 [French].</v>
          </cell>
          <cell r="D3636" t="str">
            <v>ITA</v>
          </cell>
        </row>
        <row r="3637">
          <cell r="A3637" t="str">
            <v>UN/0040/02</v>
          </cell>
          <cell r="B3637" t="str">
            <v>Yukos Universal Limited (Isle of Man) v. Russian Federation, PCA Case No. 2005-04/AA227, Final Award, 18 July 2014.</v>
          </cell>
          <cell r="C3637" t="str">
            <v>Yukos Universal Limited (Isle of Man) v. Russian Federation, PCA Case No. 2005-04/AA227, Final Award, 18 July 2014.</v>
          </cell>
          <cell r="D3637" t="str">
            <v>ITA</v>
          </cell>
        </row>
        <row r="3638">
          <cell r="A3638" t="str">
            <v>UN/0040/54</v>
          </cell>
          <cell r="B3638" t="str">
            <v>Yukos Universal Limited (Isle of Man) v. Russian Federation, PCA Case No. 2005-04/AA227, Memorandum Opinion of US District Court for the District of Columbia IV, 20 November 2020</v>
          </cell>
          <cell r="C3638" t="str">
            <v>Yukos Universal Limited (Isle of Man) v. Russian Federation, PCA Case No. 2005-04/AA227, Memorandum Opinion of US District Court for the District of Columbia IV, 20 November 2020.</v>
          </cell>
          <cell r="D3638" t="str">
            <v>ITA</v>
          </cell>
        </row>
        <row r="3639">
          <cell r="A3639" t="str">
            <v>UN/0040/15</v>
          </cell>
          <cell r="B3639" t="str">
            <v>Yukos Universal Limited (Isle of Man) v. Russian Federation,PCA Case No. 2005-04/AA227, Judgment of Hague District Court, 20 April 2016</v>
          </cell>
          <cell r="C3639" t="str">
            <v>Yukos Universal Limited (Isle of Man) v. Russian Federation, PCA Case No. 2005-04/AA227, Judgment of Hague District Court, 20 April 2016</v>
          </cell>
          <cell r="D3639" t="str">
            <v>ITA</v>
          </cell>
        </row>
        <row r="3640">
          <cell r="A3640" t="str">
            <v>UN/0040/61</v>
          </cell>
          <cell r="B3640" t="str">
            <v>Yukos Universal Limited (Isle of Man) v. The Russian Federation, PCA Case No. 2005-04/AA227, Decision of Supreme Court of the Netherlands on Stay of Enforcement, 4 December 2020 [Unofficial English]</v>
          </cell>
          <cell r="C3640" t="str">
            <v>Yukos Universal Limited (Isle of Man) v. The Russian Federation, PCA Case No. 2005-04/AA227, Decision of Supreme Court of the Netherlands on Stay of Enforcement, 4 December 2020 [Unofficial English].</v>
          </cell>
          <cell r="D3640" t="str">
            <v>ITA</v>
          </cell>
        </row>
        <row r="3641">
          <cell r="A3641" t="str">
            <v>UN/0040/51</v>
          </cell>
          <cell r="B3641" t="str">
            <v>Yukos Universal Limited (Isle of Man) v. The Russian Federation, PCA Case No. 2005-04/AA227, Judgment of Brussels Court of First Instance, 8 June 2017 (not public)</v>
          </cell>
          <cell r="C3641" t="str">
            <v>Yukos Universal Limited (Isle of Man) v. The Russian Federation, PCA Case No. 2005-04/AA227, Judgment of Brussels Court of First Instance, 8 June 2017 (not public).</v>
          </cell>
          <cell r="D3641" t="str">
            <v>ITA</v>
          </cell>
        </row>
        <row r="3642">
          <cell r="A3642" t="str">
            <v>UN/0040/52</v>
          </cell>
          <cell r="B3642" t="str">
            <v>Yukos Universal Limited (Isle of Man) v. The Russian Federation, PCA Case No. 2005-04/AA227, Judgment of Court of Appeal in The Hague II, 18 February 2020 [English Translation]</v>
          </cell>
          <cell r="C3642" t="str">
            <v>Yukos Universal Limited (Isle of Man) v. The Russian Federation; PCA Case No. 2005-04/AA227, Judgment of Court of Appeal in The Hague II, 18 February 2020 [English Translation].</v>
          </cell>
          <cell r="D3642" t="str">
            <v>ITA</v>
          </cell>
        </row>
        <row r="3643">
          <cell r="A3643" t="str">
            <v>UN/0040/61</v>
          </cell>
          <cell r="B3643" t="str">
            <v>Yukos Universal Limited (Isle of Man) v. The Russian Federation, PCA Case No. 2005-04/AA227, Judgment of English High Court of Justice, 14 April 2021</v>
          </cell>
          <cell r="C3643" t="str">
            <v>Yukos Universal Limited (Isle of Man) v. The Russian Federation, PCA Case No. 2005-04/AA227, Judgment of English High Court of Justice, 14 April 2021.</v>
          </cell>
          <cell r="D3643" t="str">
            <v>ITA</v>
          </cell>
        </row>
        <row r="3644">
          <cell r="A3644" t="str">
            <v>UN/0040/36</v>
          </cell>
          <cell r="B3644" t="str">
            <v>Yukos Universal Limited (Isle of Man) v. The Russian Federation, PCA Case No. 2005-04/AA227, Judgment of Paris Court of Appeal ; 27-Jun-17; French</v>
          </cell>
          <cell r="C3644" t="str">
            <v>Yukos Universal Limited (Isle of Man) v. The Russian Federation, PCA Case No. 2005-04/AA227, Judgment of Paris Court of Appeal ; 27-Jun-17; French</v>
          </cell>
          <cell r="D3644" t="str">
            <v>ITA</v>
          </cell>
        </row>
        <row r="3645">
          <cell r="A3645" t="str">
            <v>UN/0040/22</v>
          </cell>
          <cell r="B3645" t="str">
            <v>Yukos Universal Limited (Isle of Man) v. The Russian Federation, PCA Case No. 2005-04/AA227, Memorandum Opinion of the US District Court for the District of Columbia, 30 September 2016</v>
          </cell>
          <cell r="C3645" t="str">
            <v>Yukos Universal Limited (Isle of Man) v. The Russian Federation, PCA Case No. 2005-04/AA227, Memorandum Opinion of the US District Court for the District of Columbia, 30 September 2016</v>
          </cell>
          <cell r="D3645" t="str">
            <v>ITA</v>
          </cell>
        </row>
        <row r="3646">
          <cell r="A3646" t="str">
            <v>UN/0040/65</v>
          </cell>
          <cell r="B3646" t="str">
            <v>Yukos Universal Limited (Isle of Man) v. The Russian Federation, PCA Case No. 2005-04/AA227, Memorandum Opinion of US District Court for the District of Columbia V, 13 April 2022</v>
          </cell>
          <cell r="C3646" t="str">
            <v>Yukos Universal Limited (Isle of Man) v. The Russian Federation, PCA Case No. 2005-04/AA227, Memorandum Opinion of US District Court for the District of Columbia V, 13 April 2022.</v>
          </cell>
          <cell r="D3646" t="str">
            <v>ITA</v>
          </cell>
        </row>
        <row r="3647">
          <cell r="A3647" t="str">
            <v>UN/0040/64</v>
          </cell>
          <cell r="B3647" t="str">
            <v>Yukos Universal Limited (Isle of Man) v. The Russian Federation, PCA Case No. 2005-04/AA227, Opinion of Advocate General Paul Vlas, 23 April 2021</v>
          </cell>
          <cell r="C3647" t="str">
            <v>Yukos Universal Limited (Isle of Man) v. The Russian Federation, PCA Case No. 2005-04/AA227, Opinion of Advocate General Paul Vlas, 23 April 2021.</v>
          </cell>
          <cell r="D3647" t="str">
            <v>ITA</v>
          </cell>
        </row>
        <row r="3648">
          <cell r="A3648" t="str">
            <v>UN/0040/01</v>
          </cell>
          <cell r="B3648" t="str">
            <v>Yukos Universal Limited (Isle of Man) v. The Russian Federation; PCA Case No. 2005-04/AA227, Interim Award on Jurisdiction and Admissibility; 30-Nov-09; English</v>
          </cell>
          <cell r="C3648" t="str">
            <v>Yukos Universal Limited (Isle of Man) v. The Russian Federation; PCA Case No. 2005-04/AA227, Interim Award on Jurisdiction and Admissibility; 30-Nov-09; English</v>
          </cell>
          <cell r="D3648" t="str">
            <v>ITA</v>
          </cell>
        </row>
        <row r="3649">
          <cell r="A3649" t="str">
            <v>SC/0016/01</v>
          </cell>
          <cell r="B3649" t="str">
            <v>Yuri Bogdanov and Yluia Bogdanov v. Republic of Moldova, SCC SCC Case No. V091/2012, Final Award, 16 April 2013.</v>
          </cell>
          <cell r="C3649" t="str">
            <v>Yuri Bogdanov and Yluia Bogdanov v. Republic of Moldova, SCC SCC Case No. V091/2012, Final Award, 16 April 2013.</v>
          </cell>
          <cell r="D3649" t="str">
            <v>ITA</v>
          </cell>
        </row>
        <row r="3650">
          <cell r="A3650" t="str">
            <v>SC/0013/01</v>
          </cell>
          <cell r="B3650" t="str">
            <v>Yury Bogdanov v. Republic of Moldova, Arbitration No. V114/2009, Final Award, 30 March 2010</v>
          </cell>
          <cell r="C3650" t="str">
            <v>Yury Bogdanov v. Republic of Moldova, Arbitration No. V114/2009, Final Award, 30 March 2010</v>
          </cell>
          <cell r="D3650" t="str">
            <v>ITA</v>
          </cell>
        </row>
        <row r="3651">
          <cell r="A3651" t="str">
            <v>NU/00268</v>
          </cell>
          <cell r="B3651" t="str">
            <v>Yves Morael v. France, Decision of Human Right Committee, 28 July 1989</v>
          </cell>
          <cell r="C3651" t="str">
            <v>Yves Morael v. France, Decision of Human Right Committee, (28 July 1989) Communication No. 207/1986, U.N. Doc. Supp. No. 40 (A/44/40) at 210 (1989)</v>
          </cell>
          <cell r="D3651" t="str">
            <v>Non-ITA</v>
          </cell>
        </row>
        <row r="3652">
          <cell r="A3652" t="str">
            <v>NU/00192</v>
          </cell>
          <cell r="B3652" t="str">
            <v>Zapata Hermanos Sucesores Sa v. Hearthside Baking Company Inc., U.S. Court of Appeals Seventh Circuit</v>
          </cell>
          <cell r="C3652" t="str">
            <v>Zapata Hermanos Sucesores Sa v. Hearthside Baking Company Inc., (19 November 2002), 313 F.3d 385 [U.S. Court of Appeals Seventh Circuit].</v>
          </cell>
        </row>
        <row r="3653">
          <cell r="A3653" t="str">
            <v>NU/00835</v>
          </cell>
          <cell r="B3653" t="str">
            <v>Zeilerv. Deitsche, Judgment (23 August 2007), 500 F.3d 157 [U.S. CA, 2nd Cir].</v>
          </cell>
          <cell r="C3653" t="str">
            <v>Mayer Zeiler, et al. v. Joseph Deitsche, et al., Judgment (23 August 2007), 500 F.3d 157 [U.S. Court of Appeals, Second Circuit].</v>
          </cell>
          <cell r="D3653" t="str">
            <v>Non-ITA</v>
          </cell>
        </row>
        <row r="3654">
          <cell r="A3654" t="str">
            <v>IC/0313/02</v>
          </cell>
          <cell r="B3654" t="str">
            <v>Zelena N.V. and Energo-Zelena d.o.o Inđija v. Republic of Serbia, ICSID Case No. ARB/14/27, Award, 9 November 2018 (not public)</v>
          </cell>
          <cell r="C3654" t="str">
            <v>Zelena N.V. and Energo-Zelena d.o.o Inđija v. Republic of Serbia, ICSID Case No. ARB/14/27, Award, 9 November 2018 (not public).</v>
          </cell>
          <cell r="D3654" t="str">
            <v>ITA</v>
          </cell>
        </row>
        <row r="3655">
          <cell r="A3655" t="str">
            <v>IN/0046/03</v>
          </cell>
          <cell r="B3655" t="str">
            <v>Zhinvali Development Ltd. v. Republic of Georgia,  ICSID Case No. ARB/00/1, Decision on Respondent’s Proposal to Disqualify Arbitrator, 19 January 2001</v>
          </cell>
          <cell r="C3655" t="str">
            <v>Zhinvali Development Ltd. v. Republic of Georgia,  ICSID Case No. ARB/00/1, Decision on Respondent’s Proposal to Disqualify Arbitrator, (19 January 2001), unpublished.</v>
          </cell>
          <cell r="D3655" t="str">
            <v>Non-ITA</v>
          </cell>
        </row>
        <row r="3656">
          <cell r="A3656" t="str">
            <v>IN/0046/01</v>
          </cell>
          <cell r="B3656" t="str">
            <v>Zhinvali Development Ltd. v. Republic of Georgia, Award, 24 Janurary 2003</v>
          </cell>
          <cell r="C3656" t="str">
            <v xml:space="preserve">Zhinvali Development Ltd. v. Republic of Georgia, Award, (24 Janurary 2003), ICSID Case No. ARB/00/1,10 ICSID Reports 3 (2006). </v>
          </cell>
          <cell r="D3656" t="str">
            <v>Non-ITA</v>
          </cell>
        </row>
        <row r="3657">
          <cell r="A3657" t="str">
            <v>IN/0046/02</v>
          </cell>
          <cell r="B3657" t="str">
            <v>Zhinvali Development Ltd. v. Republic of Georgia, Separate Opinion of Andrew J. Jacovides, 24 Janurary 2003</v>
          </cell>
          <cell r="C3657" t="str">
            <v>Zhinvali Development Ltd. v. Republic of Georgia, Separate Opinion of Andrew J. Jacovides, 24 Janurary 2003.</v>
          </cell>
          <cell r="D3657" t="str">
            <v>Non-ITA</v>
          </cell>
        </row>
        <row r="3658">
          <cell r="A3658" t="str">
            <v>UN/0410/01</v>
          </cell>
          <cell r="B3658" t="str">
            <v>Zhongshan Fucheng Industrial Investment v. Federal Republic of Nigeria, UNCITRAL, Final Award, 26 March 2021</v>
          </cell>
          <cell r="C3658" t="str">
            <v>Zhongshan Fucheng Industrial Investment v. Federal Republic of Nigeria, UNCITRAL, Final Award, 26 March 2021.</v>
          </cell>
          <cell r="D3658" t="str">
            <v>ITA</v>
          </cell>
        </row>
        <row r="3659">
          <cell r="A3659" t="str">
            <v>NU/01317</v>
          </cell>
          <cell r="B3659" t="str">
            <v>Chile - Taxes on Alcoholic Beverages, Report of the Appelate Body</v>
          </cell>
          <cell r="C3659" t="str">
            <v>Chile – Taxes on Alcoholic Beverages, (15 June 1999), WT/DS87/R WT/DS110/R (Appellate Body Report).</v>
          </cell>
          <cell r="D3659" t="str">
            <v>Non-ITA</v>
          </cell>
        </row>
        <row r="3660">
          <cell r="A3660" t="str">
            <v>NU/01318</v>
          </cell>
          <cell r="B3660" t="str">
            <v>The S.S. lisman (United States v. United Kingdom), Award (1937)</v>
          </cell>
          <cell r="C3660" t="str">
            <v>The S.S. lisman (United States v. United Kingdom), Award, 5 October 1937, 3 R.I.A.A. 1767</v>
          </cell>
          <cell r="D3660" t="str">
            <v>Non-ITA</v>
          </cell>
        </row>
        <row r="3661">
          <cell r="A3661" t="str">
            <v>NU/01319</v>
          </cell>
          <cell r="B3661" t="str">
            <v>Rights of jurisdiction of United States in the Bering’s sea and the preservation of fur seals, (United States v. United Kingdom), Award, (1893)</v>
          </cell>
          <cell r="C3661" t="str">
            <v>Rights of jurisdiction of United States in the Bering’s sea and the preservation of fur seals, (United States v. United Kingdom), Award, 15 August 1893, 27 R.I.A.A. 263</v>
          </cell>
          <cell r="D3661" t="str">
            <v>Non-ITA</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9DA67-0CF4-4611-A19E-B56EF5A830EC}">
  <dimension ref="A1:L20"/>
  <sheetViews>
    <sheetView workbookViewId="0">
      <selection sqref="A1:L20"/>
    </sheetView>
  </sheetViews>
  <sheetFormatPr defaultRowHeight="14.4" x14ac:dyDescent="0.3"/>
  <cols>
    <col min="1" max="1" width="9" bestFit="1" customWidth="1"/>
    <col min="2" max="2" width="58.44140625" bestFit="1" customWidth="1"/>
    <col min="4" max="4" width="10" bestFit="1" customWidth="1"/>
    <col min="5" max="5" width="11.33203125" bestFit="1" customWidth="1"/>
  </cols>
  <sheetData>
    <row r="1" spans="1:12" x14ac:dyDescent="0.3">
      <c r="A1" s="1" t="s">
        <v>0</v>
      </c>
      <c r="B1" s="1" t="str">
        <f t="shared" ref="B1:B19" si="0">IF(A1="","",(VLOOKUP(A1,InstList,2,FALSE)))</f>
        <v>ICSID Rules (2006) - Arbitration Rules</v>
      </c>
      <c r="C1" s="1" t="s">
        <v>1</v>
      </c>
      <c r="D1" s="1" t="s">
        <v>2</v>
      </c>
      <c r="E1" s="2" t="s">
        <v>3</v>
      </c>
      <c r="F1" s="3" t="s">
        <v>4</v>
      </c>
      <c r="G1" s="4"/>
      <c r="H1" s="4"/>
      <c r="I1" s="4"/>
      <c r="J1" s="4"/>
      <c r="K1" s="4"/>
      <c r="L1" s="4"/>
    </row>
    <row r="2" spans="1:12" x14ac:dyDescent="0.3">
      <c r="A2" s="1" t="s">
        <v>0</v>
      </c>
      <c r="B2" s="1" t="str">
        <f t="shared" si="0"/>
        <v>ICSID Rules (2006) - Arbitration Rules</v>
      </c>
      <c r="C2" s="1" t="s">
        <v>5</v>
      </c>
      <c r="D2" s="1" t="s">
        <v>2</v>
      </c>
      <c r="E2" s="2" t="s">
        <v>3</v>
      </c>
      <c r="F2" s="3" t="s">
        <v>6</v>
      </c>
      <c r="G2" s="4"/>
      <c r="H2" s="4"/>
      <c r="I2" s="4"/>
      <c r="J2" s="4"/>
      <c r="K2" s="4"/>
      <c r="L2" s="4"/>
    </row>
    <row r="3" spans="1:12" x14ac:dyDescent="0.3">
      <c r="A3" s="1" t="s">
        <v>0</v>
      </c>
      <c r="B3" s="1" t="str">
        <f t="shared" si="0"/>
        <v>ICSID Rules (2006) - Arbitration Rules</v>
      </c>
      <c r="C3" s="1" t="s">
        <v>7</v>
      </c>
      <c r="D3" s="1" t="s">
        <v>2</v>
      </c>
      <c r="E3" s="2" t="s">
        <v>3</v>
      </c>
      <c r="F3" s="3" t="s">
        <v>8</v>
      </c>
      <c r="G3" s="4"/>
      <c r="H3" s="4"/>
      <c r="I3" s="4"/>
      <c r="J3" s="4"/>
      <c r="K3" s="4"/>
      <c r="L3" s="4"/>
    </row>
    <row r="4" spans="1:12" x14ac:dyDescent="0.3">
      <c r="A4" s="1" t="s">
        <v>0</v>
      </c>
      <c r="B4" s="1" t="str">
        <f t="shared" si="0"/>
        <v>ICSID Rules (2006) - Arbitration Rules</v>
      </c>
      <c r="C4" s="1" t="s">
        <v>9</v>
      </c>
      <c r="D4" s="1" t="s">
        <v>2</v>
      </c>
      <c r="E4" s="2" t="s">
        <v>3</v>
      </c>
      <c r="F4" s="3" t="s">
        <v>10</v>
      </c>
      <c r="G4" s="4"/>
      <c r="H4" s="4"/>
      <c r="I4" s="4"/>
      <c r="J4" s="4"/>
      <c r="K4" s="4"/>
      <c r="L4" s="4"/>
    </row>
    <row r="5" spans="1:12" x14ac:dyDescent="0.3">
      <c r="A5" s="1" t="s">
        <v>0</v>
      </c>
      <c r="B5" s="1" t="str">
        <f t="shared" si="0"/>
        <v>ICSID Rules (2006) - Arbitration Rules</v>
      </c>
      <c r="C5" s="1" t="s">
        <v>11</v>
      </c>
      <c r="D5" s="1" t="s">
        <v>2</v>
      </c>
      <c r="E5" s="2" t="s">
        <v>3</v>
      </c>
      <c r="F5" s="3" t="s">
        <v>12</v>
      </c>
      <c r="G5" s="4"/>
      <c r="H5" s="4"/>
      <c r="I5" s="4"/>
      <c r="J5" s="4"/>
      <c r="K5" s="4"/>
      <c r="L5" s="4"/>
    </row>
    <row r="6" spans="1:12" x14ac:dyDescent="0.3">
      <c r="A6" s="1" t="s">
        <v>0</v>
      </c>
      <c r="B6" s="1" t="str">
        <f t="shared" si="0"/>
        <v>ICSID Rules (2006) - Arbitration Rules</v>
      </c>
      <c r="C6" s="1" t="s">
        <v>13</v>
      </c>
      <c r="D6" s="1" t="s">
        <v>2</v>
      </c>
      <c r="E6" s="2" t="s">
        <v>3</v>
      </c>
      <c r="F6" s="3">
        <v>145</v>
      </c>
      <c r="G6" s="4"/>
      <c r="H6" s="4"/>
      <c r="I6" s="4"/>
      <c r="J6" s="4"/>
      <c r="K6" s="4"/>
      <c r="L6" s="4"/>
    </row>
    <row r="7" spans="1:12" x14ac:dyDescent="0.3">
      <c r="A7" s="1" t="s">
        <v>14</v>
      </c>
      <c r="B7" s="1" t="str">
        <f t="shared" si="0"/>
        <v>ICSID Convention (1965)</v>
      </c>
      <c r="C7" s="1" t="s">
        <v>15</v>
      </c>
      <c r="D7" s="1" t="s">
        <v>2</v>
      </c>
      <c r="E7" s="2" t="s">
        <v>3</v>
      </c>
      <c r="F7" s="3">
        <v>88</v>
      </c>
      <c r="G7" s="4"/>
      <c r="H7" s="4"/>
      <c r="I7" s="4"/>
      <c r="J7" s="4"/>
      <c r="K7" s="4"/>
      <c r="L7" s="4"/>
    </row>
    <row r="8" spans="1:12" x14ac:dyDescent="0.3">
      <c r="A8" s="1" t="s">
        <v>14</v>
      </c>
      <c r="B8" s="1" t="str">
        <f t="shared" si="0"/>
        <v>ICSID Convention (1965)</v>
      </c>
      <c r="C8" s="1" t="s">
        <v>16</v>
      </c>
      <c r="D8" s="1" t="s">
        <v>2</v>
      </c>
      <c r="E8" s="2" t="s">
        <v>3</v>
      </c>
      <c r="F8" s="3" t="s">
        <v>17</v>
      </c>
      <c r="G8" s="4"/>
      <c r="H8" s="4"/>
      <c r="I8" s="4"/>
      <c r="J8" s="4"/>
      <c r="K8" s="4"/>
      <c r="L8" s="4"/>
    </row>
    <row r="9" spans="1:12" x14ac:dyDescent="0.3">
      <c r="A9" s="1" t="s">
        <v>14</v>
      </c>
      <c r="B9" s="1" t="str">
        <f t="shared" si="0"/>
        <v>ICSID Convention (1965)</v>
      </c>
      <c r="C9" s="1" t="s">
        <v>18</v>
      </c>
      <c r="D9" s="1" t="s">
        <v>2</v>
      </c>
      <c r="E9" s="2" t="s">
        <v>3</v>
      </c>
      <c r="F9" s="3">
        <v>88</v>
      </c>
      <c r="G9" s="4"/>
      <c r="H9" s="4"/>
      <c r="I9" s="4"/>
      <c r="J9" s="4"/>
      <c r="K9" s="4"/>
      <c r="L9" s="4"/>
    </row>
    <row r="10" spans="1:12" x14ac:dyDescent="0.3">
      <c r="A10" s="1" t="s">
        <v>14</v>
      </c>
      <c r="B10" s="1" t="str">
        <f t="shared" si="0"/>
        <v>ICSID Convention (1965)</v>
      </c>
      <c r="C10" s="1" t="s">
        <v>19</v>
      </c>
      <c r="D10" s="1" t="s">
        <v>2</v>
      </c>
      <c r="E10" s="2" t="s">
        <v>3</v>
      </c>
      <c r="F10" s="3" t="s">
        <v>20</v>
      </c>
      <c r="G10" s="4"/>
      <c r="H10" s="4"/>
      <c r="I10" s="4"/>
      <c r="J10" s="4"/>
      <c r="K10" s="4"/>
      <c r="L10" s="4"/>
    </row>
    <row r="11" spans="1:12" x14ac:dyDescent="0.3">
      <c r="A11" s="1" t="s">
        <v>14</v>
      </c>
      <c r="B11" s="1" t="str">
        <f t="shared" si="0"/>
        <v>ICSID Convention (1965)</v>
      </c>
      <c r="C11" s="1" t="s">
        <v>21</v>
      </c>
      <c r="D11" s="1" t="s">
        <v>2</v>
      </c>
      <c r="E11" s="2" t="s">
        <v>3</v>
      </c>
      <c r="F11" s="3" t="s">
        <v>22</v>
      </c>
      <c r="G11" s="4"/>
      <c r="H11" s="4"/>
      <c r="I11" s="4"/>
      <c r="J11" s="4"/>
      <c r="K11" s="4"/>
      <c r="L11" s="4"/>
    </row>
    <row r="12" spans="1:12" x14ac:dyDescent="0.3">
      <c r="A12" s="1" t="s">
        <v>14</v>
      </c>
      <c r="B12" s="1" t="str">
        <f t="shared" si="0"/>
        <v>ICSID Convention (1965)</v>
      </c>
      <c r="C12" s="1" t="s">
        <v>23</v>
      </c>
      <c r="D12" s="1" t="s">
        <v>2</v>
      </c>
      <c r="E12" s="2" t="s">
        <v>3</v>
      </c>
      <c r="F12" s="3" t="s">
        <v>24</v>
      </c>
      <c r="G12" s="4"/>
      <c r="H12" s="4"/>
      <c r="I12" s="4"/>
      <c r="J12" s="4"/>
      <c r="K12" s="4"/>
      <c r="L12" s="4"/>
    </row>
    <row r="13" spans="1:12" x14ac:dyDescent="0.3">
      <c r="A13" s="1" t="s">
        <v>14</v>
      </c>
      <c r="B13" s="1" t="str">
        <f t="shared" si="0"/>
        <v>ICSID Convention (1965)</v>
      </c>
      <c r="C13" s="1" t="s">
        <v>25</v>
      </c>
      <c r="D13" s="1" t="s">
        <v>2</v>
      </c>
      <c r="E13" s="2" t="s">
        <v>3</v>
      </c>
      <c r="F13" s="3">
        <v>85</v>
      </c>
      <c r="G13" s="4"/>
      <c r="H13" s="4"/>
      <c r="I13" s="4"/>
      <c r="J13" s="4"/>
      <c r="K13" s="4"/>
      <c r="L13" s="4"/>
    </row>
    <row r="14" spans="1:12" x14ac:dyDescent="0.3">
      <c r="A14" s="1" t="s">
        <v>14</v>
      </c>
      <c r="B14" s="1" t="str">
        <f t="shared" si="0"/>
        <v>ICSID Convention (1965)</v>
      </c>
      <c r="C14" s="1" t="s">
        <v>26</v>
      </c>
      <c r="D14" s="1" t="s">
        <v>2</v>
      </c>
      <c r="E14" s="2" t="s">
        <v>3</v>
      </c>
      <c r="F14" s="3">
        <v>85</v>
      </c>
      <c r="G14" s="4"/>
      <c r="H14" s="4"/>
      <c r="I14" s="4"/>
      <c r="J14" s="4"/>
      <c r="K14" s="4"/>
      <c r="L14" s="4"/>
    </row>
    <row r="15" spans="1:12" x14ac:dyDescent="0.3">
      <c r="A15" s="1" t="s">
        <v>14</v>
      </c>
      <c r="B15" s="1" t="str">
        <f t="shared" si="0"/>
        <v>ICSID Convention (1965)</v>
      </c>
      <c r="C15" s="1" t="s">
        <v>27</v>
      </c>
      <c r="D15" s="1" t="s">
        <v>2</v>
      </c>
      <c r="E15" s="2" t="s">
        <v>3</v>
      </c>
      <c r="F15" s="3">
        <v>84</v>
      </c>
      <c r="G15" s="4"/>
      <c r="H15" s="4"/>
      <c r="I15" s="4"/>
      <c r="J15" s="4"/>
      <c r="K15" s="4"/>
      <c r="L15" s="4"/>
    </row>
    <row r="16" spans="1:12" x14ac:dyDescent="0.3">
      <c r="A16" s="1" t="s">
        <v>14</v>
      </c>
      <c r="B16" s="1" t="str">
        <f t="shared" si="0"/>
        <v>ICSID Convention (1965)</v>
      </c>
      <c r="C16" s="1" t="s">
        <v>1</v>
      </c>
      <c r="D16" s="1" t="s">
        <v>2</v>
      </c>
      <c r="E16" s="2" t="s">
        <v>3</v>
      </c>
      <c r="F16" s="3" t="s">
        <v>28</v>
      </c>
      <c r="G16" s="4"/>
      <c r="H16" s="4"/>
      <c r="I16" s="4"/>
      <c r="J16" s="4"/>
      <c r="K16" s="4"/>
      <c r="L16" s="4"/>
    </row>
    <row r="17" spans="1:12" x14ac:dyDescent="0.3">
      <c r="A17" s="1" t="s">
        <v>29</v>
      </c>
      <c r="B17" s="1" t="str">
        <f t="shared" si="0"/>
        <v>IBA Guidelines on Conflicts of Interest in International Arbitration (2014)</v>
      </c>
      <c r="C17" s="1" t="s">
        <v>1</v>
      </c>
      <c r="D17" s="1" t="s">
        <v>2</v>
      </c>
      <c r="E17" s="2" t="s">
        <v>3</v>
      </c>
      <c r="F17" s="3" t="s">
        <v>30</v>
      </c>
      <c r="G17" s="4"/>
      <c r="H17" s="4"/>
      <c r="I17" s="4"/>
      <c r="J17" s="4"/>
      <c r="K17" s="4"/>
      <c r="L17" s="4"/>
    </row>
    <row r="18" spans="1:12" x14ac:dyDescent="0.3">
      <c r="A18" s="1" t="s">
        <v>29</v>
      </c>
      <c r="B18" s="1" t="str">
        <f t="shared" si="0"/>
        <v>IBA Guidelines on Conflicts of Interest in International Arbitration (2014)</v>
      </c>
      <c r="C18" s="1" t="s">
        <v>31</v>
      </c>
      <c r="D18" s="1" t="s">
        <v>2</v>
      </c>
      <c r="E18" s="2" t="s">
        <v>3</v>
      </c>
      <c r="F18" s="3">
        <v>119</v>
      </c>
      <c r="G18" s="4"/>
      <c r="H18" s="4"/>
      <c r="I18" s="4"/>
      <c r="J18" s="4"/>
      <c r="K18" s="4"/>
      <c r="L18" s="4"/>
    </row>
    <row r="19" spans="1:12" x14ac:dyDescent="0.3">
      <c r="A19" s="1" t="s">
        <v>29</v>
      </c>
      <c r="B19" s="1" t="str">
        <f t="shared" si="0"/>
        <v>IBA Guidelines on Conflicts of Interest in International Arbitration (2014)</v>
      </c>
      <c r="C19" s="1" t="s">
        <v>32</v>
      </c>
      <c r="D19" s="1" t="s">
        <v>2</v>
      </c>
      <c r="E19" s="2" t="s">
        <v>3</v>
      </c>
      <c r="F19" s="3" t="s">
        <v>33</v>
      </c>
      <c r="G19" s="4"/>
      <c r="H19" s="4"/>
      <c r="I19" s="4"/>
      <c r="J19" s="4"/>
      <c r="K19" s="4"/>
      <c r="L19" s="4"/>
    </row>
    <row r="20" spans="1:12" x14ac:dyDescent="0.3">
      <c r="A20" s="4"/>
      <c r="B20" s="4"/>
      <c r="C20" s="4"/>
      <c r="D20" s="4"/>
      <c r="E20" s="4"/>
      <c r="F20" s="4"/>
      <c r="G20" s="4"/>
      <c r="H20" s="4"/>
      <c r="I20" s="4"/>
      <c r="J20" s="4"/>
      <c r="K20" s="4"/>
      <c r="L20"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5BB77-1DE8-4F06-BE2A-30F483DF5228}">
  <dimension ref="A1:G21"/>
  <sheetViews>
    <sheetView tabSelected="1" workbookViewId="0">
      <selection activeCell="K14" sqref="K14"/>
    </sheetView>
  </sheetViews>
  <sheetFormatPr defaultRowHeight="14.4" x14ac:dyDescent="0.3"/>
  <cols>
    <col min="1" max="1" width="10.5546875" bestFit="1" customWidth="1"/>
    <col min="3" max="3" width="11.77734375" bestFit="1" customWidth="1"/>
    <col min="5" max="5" width="10" bestFit="1" customWidth="1"/>
  </cols>
  <sheetData>
    <row r="1" spans="1:7" x14ac:dyDescent="0.3">
      <c r="A1" s="5" t="s">
        <v>34</v>
      </c>
      <c r="B1" s="6" t="str">
        <f t="shared" ref="B1:B21" si="0">IF(A1="","",VLOOKUP(A1,JurTable,2,FALSE))</f>
        <v>Nations Energy, Inc. and others v. Republic of Panama, ICSID Case No. ARB/06/19, Decision on Claimant's Proposal to Disqualify Dr. Stanimir A. Alexandrov (Annulment Proceeding), 7 september 2011 [Spanish]</v>
      </c>
      <c r="C1" s="5" t="s">
        <v>3</v>
      </c>
      <c r="D1" s="7" t="s">
        <v>35</v>
      </c>
      <c r="E1" s="8" t="s">
        <v>2</v>
      </c>
      <c r="F1" s="9" t="s">
        <v>36</v>
      </c>
      <c r="G1" s="10" t="s">
        <v>37</v>
      </c>
    </row>
    <row r="2" spans="1:7" x14ac:dyDescent="0.3">
      <c r="A2" s="5" t="s">
        <v>34</v>
      </c>
      <c r="B2" s="6" t="str">
        <f t="shared" si="0"/>
        <v>Nations Energy, Inc. and others v. Republic of Panama, ICSID Case No. ARB/06/19, Decision on Claimant's Proposal to Disqualify Dr. Stanimir A. Alexandrov (Annulment Proceeding), 7 september 2011 [Spanish]</v>
      </c>
      <c r="C2" s="5" t="s">
        <v>3</v>
      </c>
      <c r="D2" s="7" t="s">
        <v>38</v>
      </c>
      <c r="E2" s="8" t="s">
        <v>2</v>
      </c>
      <c r="F2" s="9" t="s">
        <v>3</v>
      </c>
      <c r="G2" s="10">
        <v>124</v>
      </c>
    </row>
    <row r="3" spans="1:7" x14ac:dyDescent="0.3">
      <c r="A3" s="5" t="s">
        <v>39</v>
      </c>
      <c r="B3" s="6" t="str">
        <f t="shared" si="0"/>
        <v>Universal Compression International Holdings, S.L.U. v. Bolivian Republic of Venezuela, ICSID Case No. ARB/10/9, Decision on the Proposal to Disqualify Prof. Brigitte Stern and Prof. Guido Santiago Tawil, Arbitrators, 20-May-2011</v>
      </c>
      <c r="C3" s="5" t="s">
        <v>40</v>
      </c>
      <c r="D3" s="7"/>
      <c r="E3" s="8" t="s">
        <v>2</v>
      </c>
      <c r="F3" s="9"/>
      <c r="G3" s="10" t="s">
        <v>41</v>
      </c>
    </row>
    <row r="4" spans="1:7" x14ac:dyDescent="0.3">
      <c r="A4" s="5" t="s">
        <v>39</v>
      </c>
      <c r="B4" s="6" t="str">
        <f t="shared" si="0"/>
        <v>Universal Compression International Holdings, S.L.U. v. Bolivian Republic of Venezuela, ICSID Case No. ARB/10/9, Decision on the Proposal to Disqualify Prof. Brigitte Stern and Prof. Guido Santiago Tawil, Arbitrators, 20-May-2011</v>
      </c>
      <c r="C4" s="5" t="s">
        <v>3</v>
      </c>
      <c r="D4" s="7" t="s">
        <v>42</v>
      </c>
      <c r="E4" s="8" t="s">
        <v>2</v>
      </c>
      <c r="F4" s="9" t="s">
        <v>36</v>
      </c>
      <c r="G4" s="10" t="s">
        <v>37</v>
      </c>
    </row>
    <row r="5" spans="1:7" x14ac:dyDescent="0.3">
      <c r="A5" s="5" t="s">
        <v>39</v>
      </c>
      <c r="B5" s="6" t="str">
        <f t="shared" si="0"/>
        <v>Universal Compression International Holdings, S.L.U. v. Bolivian Republic of Venezuela, ICSID Case No. ARB/10/9, Decision on the Proposal to Disqualify Prof. Brigitte Stern and Prof. Guido Santiago Tawil, Arbitrators, 20-May-2011</v>
      </c>
      <c r="C5" s="5" t="s">
        <v>3</v>
      </c>
      <c r="D5" s="7" t="s">
        <v>43</v>
      </c>
      <c r="E5" s="8" t="s">
        <v>2</v>
      </c>
      <c r="F5" s="9" t="s">
        <v>3</v>
      </c>
      <c r="G5" s="10">
        <v>133</v>
      </c>
    </row>
    <row r="6" spans="1:7" x14ac:dyDescent="0.3">
      <c r="A6" s="5" t="s">
        <v>44</v>
      </c>
      <c r="B6" s="6" t="str">
        <f t="shared" si="0"/>
        <v>Conocophillips v. Venezuela , ICSID Case No. ARB/07/30, Decision on the Second Proposal to Disqualify a Majority of the Tribunal, 1 July 2015.</v>
      </c>
      <c r="C6" s="5" t="s">
        <v>40</v>
      </c>
      <c r="D6" s="7"/>
      <c r="E6" s="8" t="s">
        <v>2</v>
      </c>
      <c r="F6" s="9"/>
      <c r="G6" s="10" t="s">
        <v>45</v>
      </c>
    </row>
    <row r="7" spans="1:7" x14ac:dyDescent="0.3">
      <c r="A7" s="5" t="s">
        <v>44</v>
      </c>
      <c r="B7" s="6" t="str">
        <f t="shared" si="0"/>
        <v>Conocophillips v. Venezuela , ICSID Case No. ARB/07/30, Decision on the Second Proposal to Disqualify a Majority of the Tribunal, 1 July 2015.</v>
      </c>
      <c r="C7" s="5" t="s">
        <v>3</v>
      </c>
      <c r="D7" s="7">
        <v>82</v>
      </c>
      <c r="E7" s="8" t="s">
        <v>2</v>
      </c>
      <c r="F7" s="9" t="s">
        <v>3</v>
      </c>
      <c r="G7" s="10">
        <v>101</v>
      </c>
    </row>
    <row r="8" spans="1:7" x14ac:dyDescent="0.3">
      <c r="A8" s="5" t="s">
        <v>44</v>
      </c>
      <c r="B8" s="6" t="str">
        <f t="shared" si="0"/>
        <v>Conocophillips v. Venezuela , ICSID Case No. ARB/07/30, Decision on the Second Proposal to Disqualify a Majority of the Tribunal, 1 July 2015.</v>
      </c>
      <c r="C8" s="5" t="s">
        <v>3</v>
      </c>
      <c r="D8" s="7" t="s">
        <v>46</v>
      </c>
      <c r="E8" s="8" t="s">
        <v>2</v>
      </c>
      <c r="F8" s="9" t="s">
        <v>3</v>
      </c>
      <c r="G8" s="10">
        <v>106</v>
      </c>
    </row>
    <row r="9" spans="1:7" x14ac:dyDescent="0.3">
      <c r="A9" s="5" t="s">
        <v>47</v>
      </c>
      <c r="B9" s="6" t="str">
        <f t="shared" si="0"/>
        <v>Blue Bank International &amp; Trust (Barbados) Ltd. v. Bolivarian Republic of Venezuela, ICSID Case No. ARB/12/20, Decision on the Parties Proposal to Disqualify a Majority of the Tribunal, 12 November 2013.</v>
      </c>
      <c r="C9" s="5" t="s">
        <v>40</v>
      </c>
      <c r="D9" s="7"/>
      <c r="E9" s="8" t="s">
        <v>2</v>
      </c>
      <c r="F9" s="9"/>
      <c r="G9" s="10" t="s">
        <v>48</v>
      </c>
    </row>
    <row r="10" spans="1:7" x14ac:dyDescent="0.3">
      <c r="A10" s="5" t="s">
        <v>47</v>
      </c>
      <c r="B10" s="6" t="str">
        <f t="shared" si="0"/>
        <v>Blue Bank International &amp; Trust (Barbados) Ltd. v. Bolivarian Republic of Venezuela, ICSID Case No. ARB/12/20, Decision on the Parties Proposal to Disqualify a Majority of the Tribunal, 12 November 2013.</v>
      </c>
      <c r="C10" s="5" t="s">
        <v>3</v>
      </c>
      <c r="D10" s="7">
        <v>60</v>
      </c>
      <c r="E10" s="8" t="s">
        <v>2</v>
      </c>
      <c r="F10" s="9" t="s">
        <v>3</v>
      </c>
      <c r="G10" s="10" t="s">
        <v>49</v>
      </c>
    </row>
    <row r="11" spans="1:7" x14ac:dyDescent="0.3">
      <c r="A11" s="5" t="s">
        <v>47</v>
      </c>
      <c r="B11" s="6" t="str">
        <f t="shared" si="0"/>
        <v>Blue Bank International &amp; Trust (Barbados) Ltd. v. Bolivarian Republic of Venezuela, ICSID Case No. ARB/12/20, Decision on the Parties Proposal to Disqualify a Majority of the Tribunal, 12 November 2013.</v>
      </c>
      <c r="C11" s="5" t="s">
        <v>3</v>
      </c>
      <c r="D11" s="7">
        <v>61</v>
      </c>
      <c r="E11" s="8" t="s">
        <v>2</v>
      </c>
      <c r="F11" s="9" t="s">
        <v>3</v>
      </c>
      <c r="G11" s="10">
        <v>101</v>
      </c>
    </row>
    <row r="12" spans="1:7" x14ac:dyDescent="0.3">
      <c r="A12" s="5" t="s">
        <v>47</v>
      </c>
      <c r="B12" s="6" t="str">
        <f t="shared" si="0"/>
        <v>Blue Bank International &amp; Trust (Barbados) Ltd. v. Bolivarian Republic of Venezuela, ICSID Case No. ARB/12/20, Decision on the Parties Proposal to Disqualify a Majority of the Tribunal, 12 November 2013.</v>
      </c>
      <c r="C12" s="5" t="s">
        <v>3</v>
      </c>
      <c r="D12" s="7">
        <v>62</v>
      </c>
      <c r="E12" s="8" t="s">
        <v>2</v>
      </c>
      <c r="F12" s="9" t="s">
        <v>36</v>
      </c>
      <c r="G12" s="10" t="s">
        <v>37</v>
      </c>
    </row>
    <row r="13" spans="1:7" x14ac:dyDescent="0.3">
      <c r="A13" s="5" t="s">
        <v>47</v>
      </c>
      <c r="B13" s="6" t="str">
        <f t="shared" si="0"/>
        <v>Blue Bank International &amp; Trust (Barbados) Ltd. v. Bolivarian Republic of Venezuela, ICSID Case No. ARB/12/20, Decision on the Parties Proposal to Disqualify a Majority of the Tribunal, 12 November 2013.</v>
      </c>
      <c r="C13" s="5" t="s">
        <v>3</v>
      </c>
      <c r="D13" s="7" t="s">
        <v>50</v>
      </c>
      <c r="E13" s="8" t="s">
        <v>2</v>
      </c>
      <c r="F13" s="9" t="s">
        <v>3</v>
      </c>
      <c r="G13" s="10">
        <v>106</v>
      </c>
    </row>
    <row r="14" spans="1:7" x14ac:dyDescent="0.3">
      <c r="A14" s="5" t="s">
        <v>51</v>
      </c>
      <c r="B14" s="6" t="str">
        <f t="shared" si="0"/>
        <v>Caratube and Hourani v. Kazakhstan, ICSID Case No. ARB/13/13, Decision Disqualification, 20 March 2014</v>
      </c>
      <c r="C14" s="5" t="s">
        <v>40</v>
      </c>
      <c r="D14" s="7"/>
      <c r="E14" s="8" t="s">
        <v>2</v>
      </c>
      <c r="F14" s="9"/>
      <c r="G14" s="10" t="s">
        <v>52</v>
      </c>
    </row>
    <row r="15" spans="1:7" x14ac:dyDescent="0.3">
      <c r="A15" s="5" t="s">
        <v>51</v>
      </c>
      <c r="B15" s="6" t="str">
        <f t="shared" si="0"/>
        <v>Caratube and Hourani v. Kazakhstan, ICSID Case No. ARB/13/13, Decision Disqualification, 20 March 2014</v>
      </c>
      <c r="C15" s="5" t="s">
        <v>3</v>
      </c>
      <c r="D15" s="7">
        <v>53</v>
      </c>
      <c r="E15" s="8" t="s">
        <v>2</v>
      </c>
      <c r="F15" s="9" t="s">
        <v>36</v>
      </c>
      <c r="G15" s="10" t="s">
        <v>53</v>
      </c>
    </row>
    <row r="16" spans="1:7" x14ac:dyDescent="0.3">
      <c r="A16" s="5" t="s">
        <v>51</v>
      </c>
      <c r="B16" s="6" t="str">
        <f t="shared" si="0"/>
        <v>Caratube and Hourani v. Kazakhstan, ICSID Case No. ARB/13/13, Decision Disqualification, 20 March 2014</v>
      </c>
      <c r="C16" s="5" t="s">
        <v>3</v>
      </c>
      <c r="D16" s="7">
        <v>55</v>
      </c>
      <c r="E16" s="8" t="s">
        <v>2</v>
      </c>
      <c r="F16" s="9" t="s">
        <v>3</v>
      </c>
      <c r="G16" s="10">
        <v>101</v>
      </c>
    </row>
    <row r="17" spans="1:7" x14ac:dyDescent="0.3">
      <c r="A17" s="5" t="s">
        <v>51</v>
      </c>
      <c r="B17" s="6" t="str">
        <f t="shared" si="0"/>
        <v>Caratube and Hourani v. Kazakhstan, ICSID Case No. ARB/13/13, Decision Disqualification, 20 March 2014</v>
      </c>
      <c r="C17" s="5" t="s">
        <v>3</v>
      </c>
      <c r="D17" s="7">
        <v>59</v>
      </c>
      <c r="E17" s="8" t="s">
        <v>2</v>
      </c>
      <c r="F17" s="9" t="s">
        <v>36</v>
      </c>
      <c r="G17" s="10" t="s">
        <v>37</v>
      </c>
    </row>
    <row r="18" spans="1:7" x14ac:dyDescent="0.3">
      <c r="A18" s="5" t="s">
        <v>54</v>
      </c>
      <c r="B18" s="6" t="str">
        <f t="shared" si="0"/>
        <v>Owens-Illinois v. Venezuela, ICSID Case No. ARB/12/21, Decision on the Proposal to Disqualify a Majority of the Tribunal, 16 June 2015.</v>
      </c>
      <c r="C18" s="5" t="s">
        <v>40</v>
      </c>
      <c r="D18" s="7"/>
      <c r="E18" s="8" t="s">
        <v>2</v>
      </c>
      <c r="F18" s="9"/>
      <c r="G18" s="10">
        <v>106</v>
      </c>
    </row>
    <row r="19" spans="1:7" x14ac:dyDescent="0.3">
      <c r="A19" s="5" t="s">
        <v>54</v>
      </c>
      <c r="B19" s="6" t="str">
        <f t="shared" si="0"/>
        <v>Owens-Illinois v. Venezuela, ICSID Case No. ARB/12/21, Decision on the Proposal to Disqualify a Majority of the Tribunal, 16 June 2015.</v>
      </c>
      <c r="C19" s="5" t="s">
        <v>3</v>
      </c>
      <c r="D19" s="7" t="s">
        <v>55</v>
      </c>
      <c r="E19" s="8" t="s">
        <v>2</v>
      </c>
      <c r="F19" s="9" t="s">
        <v>3</v>
      </c>
      <c r="G19" s="10">
        <v>106</v>
      </c>
    </row>
    <row r="20" spans="1:7" x14ac:dyDescent="0.3">
      <c r="A20" s="5" t="s">
        <v>56</v>
      </c>
      <c r="B20" s="6" t="str">
        <f t="shared" si="0"/>
        <v>AWG Group Ltd. v. The Argentine Republic; Decision on the Proposal for the Disqualification of a Member of a Arbitral Tribunal, 22 October 2007.; 22-October-2007; English</v>
      </c>
      <c r="C20" s="5" t="s">
        <v>40</v>
      </c>
      <c r="D20" s="7"/>
      <c r="E20" s="8" t="s">
        <v>2</v>
      </c>
      <c r="F20" s="9"/>
      <c r="G20" s="10">
        <v>106</v>
      </c>
    </row>
    <row r="21" spans="1:7" x14ac:dyDescent="0.3">
      <c r="A21" s="5" t="s">
        <v>56</v>
      </c>
      <c r="B21" s="6" t="str">
        <f t="shared" si="0"/>
        <v>AWG Group Ltd. v. The Argentine Republic; Decision on the Proposal for the Disqualification of a Member of a Arbitral Tribunal, 22 October 2007.; 22-October-2007; English</v>
      </c>
      <c r="C21" s="5" t="s">
        <v>3</v>
      </c>
      <c r="D21" s="7" t="s">
        <v>57</v>
      </c>
      <c r="E21" s="8" t="s">
        <v>2</v>
      </c>
      <c r="F21" s="9" t="s">
        <v>3</v>
      </c>
      <c r="G21" s="10">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Article Citator</vt:lpstr>
      <vt:lpstr>JP Citator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Irit Weinfeld</dc:creator>
  <cp:lastModifiedBy>Irit Weinfeld</cp:lastModifiedBy>
  <dcterms:created xsi:type="dcterms:W3CDTF">2024-11-22T19:43:37Z</dcterms:created>
  <dcterms:modified xsi:type="dcterms:W3CDTF">2024-11-22T19:46:36Z</dcterms:modified>
</cp:coreProperties>
</file>